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DES\SPP\BPS\99 Open Data Demos BE\Rentrées - Effectifs Classes\R2025\1D\"/>
    </mc:Choice>
  </mc:AlternateContent>
  <xr:revisionPtr revIDLastSave="0" documentId="13_ncr:1_{23DF72B0-D482-4920-8D81-8F6395482B50}" xr6:coauthVersionLast="36" xr6:coauthVersionMax="36" xr10:uidLastSave="{00000000-0000-0000-0000-000000000000}"/>
  <bookViews>
    <workbookView xWindow="0" yWindow="0" windowWidth="23040" windowHeight="8472" activeTab="1" xr2:uid="{37ACBB20-B649-44B0-BBD3-5394D49D2EF2}"/>
  </bookViews>
  <sheets>
    <sheet name="Source" sheetId="2" r:id="rId1"/>
    <sheet name="Eff_Cl_EC" sheetId="1" r:id="rId2"/>
  </sheets>
  <definedNames>
    <definedName name="_xlnm._FilterDatabase" localSheetId="1" hidden="1">Eff_Cl_EC!$A$2:$M$109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9" i="1" l="1"/>
  <c r="J109" i="1"/>
  <c r="G109" i="1"/>
  <c r="M108" i="1"/>
  <c r="J108" i="1"/>
  <c r="G108" i="1"/>
  <c r="M107" i="1"/>
  <c r="J107" i="1"/>
  <c r="G107" i="1"/>
  <c r="M106" i="1"/>
  <c r="J106" i="1"/>
  <c r="G106" i="1"/>
  <c r="M105" i="1"/>
  <c r="J105" i="1"/>
  <c r="G105" i="1"/>
  <c r="M104" i="1"/>
  <c r="J104" i="1"/>
  <c r="G104" i="1"/>
  <c r="M103" i="1"/>
  <c r="J103" i="1"/>
  <c r="G103" i="1"/>
  <c r="M102" i="1"/>
  <c r="J102" i="1"/>
  <c r="G102" i="1"/>
  <c r="M101" i="1"/>
  <c r="J101" i="1"/>
  <c r="G101" i="1"/>
  <c r="M100" i="1"/>
  <c r="J100" i="1"/>
  <c r="G100" i="1"/>
  <c r="M99" i="1"/>
  <c r="J99" i="1"/>
  <c r="G99" i="1"/>
  <c r="M98" i="1"/>
  <c r="J98" i="1"/>
  <c r="G98" i="1"/>
  <c r="M97" i="1"/>
  <c r="J97" i="1"/>
  <c r="G97" i="1"/>
  <c r="M96" i="1"/>
  <c r="J96" i="1"/>
  <c r="G96" i="1"/>
  <c r="M95" i="1"/>
  <c r="J95" i="1"/>
  <c r="G95" i="1"/>
  <c r="M94" i="1"/>
  <c r="J94" i="1"/>
  <c r="G94" i="1"/>
  <c r="M93" i="1"/>
  <c r="J93" i="1"/>
  <c r="G93" i="1"/>
  <c r="M92" i="1"/>
  <c r="J92" i="1"/>
  <c r="G92" i="1"/>
  <c r="M91" i="1"/>
  <c r="J91" i="1"/>
  <c r="G91" i="1"/>
  <c r="M90" i="1"/>
  <c r="J90" i="1"/>
  <c r="G90" i="1"/>
  <c r="M89" i="1"/>
  <c r="J89" i="1"/>
  <c r="G89" i="1"/>
  <c r="M88" i="1"/>
  <c r="J88" i="1"/>
  <c r="G88" i="1"/>
  <c r="M87" i="1"/>
  <c r="J87" i="1"/>
  <c r="G87" i="1"/>
  <c r="M86" i="1"/>
  <c r="J86" i="1"/>
  <c r="G86" i="1"/>
  <c r="M85" i="1"/>
  <c r="J85" i="1"/>
  <c r="G85" i="1"/>
  <c r="M84" i="1"/>
  <c r="J84" i="1"/>
  <c r="G84" i="1"/>
  <c r="M83" i="1"/>
  <c r="J83" i="1"/>
  <c r="G83" i="1"/>
  <c r="M82" i="1"/>
  <c r="J82" i="1"/>
  <c r="G82" i="1"/>
  <c r="M81" i="1"/>
  <c r="J81" i="1"/>
  <c r="G81" i="1"/>
  <c r="M80" i="1"/>
  <c r="J80" i="1"/>
  <c r="G80" i="1"/>
  <c r="M79" i="1"/>
  <c r="J79" i="1"/>
  <c r="G79" i="1"/>
  <c r="M78" i="1"/>
  <c r="J78" i="1"/>
  <c r="G78" i="1"/>
  <c r="M77" i="1"/>
  <c r="J77" i="1"/>
  <c r="G77" i="1"/>
  <c r="M76" i="1"/>
  <c r="J76" i="1"/>
  <c r="G76" i="1"/>
  <c r="M75" i="1"/>
  <c r="J75" i="1"/>
  <c r="G75" i="1"/>
  <c r="M74" i="1"/>
  <c r="J74" i="1"/>
  <c r="G74" i="1"/>
  <c r="M73" i="1"/>
  <c r="J73" i="1"/>
  <c r="G73" i="1"/>
  <c r="M72" i="1"/>
  <c r="J72" i="1"/>
  <c r="G72" i="1"/>
  <c r="M71" i="1"/>
  <c r="J71" i="1"/>
  <c r="G71" i="1"/>
  <c r="M70" i="1"/>
  <c r="J70" i="1"/>
  <c r="G70" i="1"/>
  <c r="M69" i="1"/>
  <c r="J69" i="1"/>
  <c r="G69" i="1"/>
  <c r="M68" i="1"/>
  <c r="J68" i="1"/>
  <c r="G68" i="1"/>
  <c r="M67" i="1"/>
  <c r="J67" i="1"/>
  <c r="G67" i="1"/>
  <c r="M66" i="1"/>
  <c r="J66" i="1"/>
  <c r="G66" i="1"/>
  <c r="M65" i="1"/>
  <c r="J65" i="1"/>
  <c r="G65" i="1"/>
  <c r="M64" i="1"/>
  <c r="J64" i="1"/>
  <c r="G64" i="1"/>
  <c r="M63" i="1"/>
  <c r="J63" i="1"/>
  <c r="G63" i="1"/>
  <c r="M62" i="1"/>
  <c r="J62" i="1"/>
  <c r="G62" i="1"/>
  <c r="M61" i="1"/>
  <c r="J61" i="1"/>
  <c r="G61" i="1"/>
  <c r="M60" i="1"/>
  <c r="J60" i="1"/>
  <c r="G60" i="1"/>
  <c r="M59" i="1"/>
  <c r="J59" i="1"/>
  <c r="G59" i="1"/>
  <c r="M58" i="1"/>
  <c r="J58" i="1"/>
  <c r="G58" i="1"/>
  <c r="M57" i="1"/>
  <c r="J57" i="1"/>
  <c r="G57" i="1"/>
  <c r="M56" i="1"/>
  <c r="J56" i="1"/>
  <c r="G56" i="1"/>
  <c r="M55" i="1"/>
  <c r="J55" i="1"/>
  <c r="G55" i="1"/>
  <c r="M54" i="1"/>
  <c r="J54" i="1"/>
  <c r="G54" i="1"/>
  <c r="M53" i="1"/>
  <c r="J53" i="1"/>
  <c r="G53" i="1"/>
  <c r="M52" i="1"/>
  <c r="J52" i="1"/>
  <c r="G52" i="1"/>
  <c r="M51" i="1"/>
  <c r="J51" i="1"/>
  <c r="G51" i="1"/>
  <c r="M50" i="1"/>
  <c r="J50" i="1"/>
  <c r="G50" i="1"/>
  <c r="M49" i="1"/>
  <c r="J49" i="1"/>
  <c r="G49" i="1"/>
  <c r="M48" i="1"/>
  <c r="J48" i="1"/>
  <c r="G48" i="1"/>
  <c r="M47" i="1"/>
  <c r="J47" i="1"/>
  <c r="G47" i="1"/>
  <c r="M46" i="1"/>
  <c r="J46" i="1"/>
  <c r="G46" i="1"/>
  <c r="M45" i="1"/>
  <c r="J45" i="1"/>
  <c r="G45" i="1"/>
  <c r="M44" i="1"/>
  <c r="J44" i="1"/>
  <c r="G44" i="1"/>
  <c r="M43" i="1"/>
  <c r="J43" i="1"/>
  <c r="G43" i="1"/>
  <c r="M42" i="1"/>
  <c r="J42" i="1"/>
  <c r="G42" i="1"/>
  <c r="M41" i="1"/>
  <c r="J41" i="1"/>
  <c r="G41" i="1"/>
  <c r="M40" i="1"/>
  <c r="J40" i="1"/>
  <c r="G40" i="1"/>
  <c r="M39" i="1"/>
  <c r="J39" i="1"/>
  <c r="G39" i="1"/>
  <c r="M38" i="1"/>
  <c r="J38" i="1"/>
  <c r="G38" i="1"/>
  <c r="M37" i="1"/>
  <c r="J37" i="1"/>
  <c r="G37" i="1"/>
  <c r="M36" i="1"/>
  <c r="J36" i="1"/>
  <c r="G36" i="1"/>
  <c r="M35" i="1"/>
  <c r="J35" i="1"/>
  <c r="G35" i="1"/>
  <c r="M34" i="1"/>
  <c r="J34" i="1"/>
  <c r="G34" i="1"/>
  <c r="M33" i="1"/>
  <c r="J33" i="1"/>
  <c r="G33" i="1"/>
  <c r="M32" i="1"/>
  <c r="J32" i="1"/>
  <c r="G32" i="1"/>
  <c r="M31" i="1"/>
  <c r="J31" i="1"/>
  <c r="G31" i="1"/>
  <c r="M30" i="1"/>
  <c r="J30" i="1"/>
  <c r="G30" i="1"/>
  <c r="M29" i="1"/>
  <c r="J29" i="1"/>
  <c r="G29" i="1"/>
  <c r="M28" i="1"/>
  <c r="J28" i="1"/>
  <c r="G28" i="1"/>
  <c r="M27" i="1"/>
  <c r="J27" i="1"/>
  <c r="G27" i="1"/>
  <c r="M26" i="1"/>
  <c r="J26" i="1"/>
  <c r="G26" i="1"/>
  <c r="M25" i="1"/>
  <c r="J25" i="1"/>
  <c r="G25" i="1"/>
  <c r="M24" i="1"/>
  <c r="J24" i="1"/>
  <c r="G24" i="1"/>
  <c r="M23" i="1"/>
  <c r="J23" i="1"/>
  <c r="G23" i="1"/>
  <c r="M22" i="1"/>
  <c r="J22" i="1"/>
  <c r="G22" i="1"/>
  <c r="M21" i="1"/>
  <c r="J21" i="1"/>
  <c r="G21" i="1"/>
  <c r="M20" i="1"/>
  <c r="J20" i="1"/>
  <c r="G20" i="1"/>
  <c r="M19" i="1"/>
  <c r="J19" i="1"/>
  <c r="G19" i="1"/>
  <c r="M18" i="1"/>
  <c r="J18" i="1"/>
  <c r="G18" i="1"/>
  <c r="M17" i="1"/>
  <c r="J17" i="1"/>
  <c r="G17" i="1"/>
  <c r="M16" i="1"/>
  <c r="J16" i="1"/>
  <c r="G16" i="1"/>
  <c r="M15" i="1"/>
  <c r="J15" i="1"/>
  <c r="G15" i="1"/>
  <c r="M14" i="1"/>
  <c r="J14" i="1"/>
  <c r="G14" i="1"/>
  <c r="M13" i="1"/>
  <c r="J13" i="1"/>
  <c r="G13" i="1"/>
  <c r="M12" i="1"/>
  <c r="J12" i="1"/>
  <c r="G12" i="1"/>
  <c r="M11" i="1"/>
  <c r="J11" i="1"/>
  <c r="G11" i="1"/>
  <c r="M10" i="1"/>
  <c r="J10" i="1"/>
  <c r="G10" i="1"/>
  <c r="M9" i="1"/>
  <c r="J9" i="1"/>
  <c r="G9" i="1"/>
  <c r="M8" i="1"/>
  <c r="J8" i="1"/>
  <c r="G8" i="1"/>
  <c r="M7" i="1"/>
  <c r="J7" i="1"/>
  <c r="G7" i="1"/>
  <c r="M6" i="1"/>
  <c r="J6" i="1"/>
  <c r="G6" i="1"/>
  <c r="M5" i="1"/>
  <c r="J5" i="1"/>
  <c r="G5" i="1"/>
  <c r="M4" i="1"/>
  <c r="J4" i="1"/>
  <c r="G4" i="1"/>
  <c r="M3" i="1"/>
  <c r="J3" i="1"/>
  <c r="G3" i="1"/>
</calcChain>
</file>

<file path=xl/sharedStrings.xml><?xml version="1.0" encoding="utf-8"?>
<sst xmlns="http://schemas.openxmlformats.org/spreadsheetml/2006/main" count="342" uniqueCount="222">
  <si>
    <t>CLASSE SOUS CONTRAT</t>
  </si>
  <si>
    <t>CLASSE HORS CONTRAT</t>
  </si>
  <si>
    <t>ENSEMBLE DES CLASSES DES ECOLES SOUS CONTRAT</t>
  </si>
  <si>
    <t>ARRDT</t>
  </si>
  <si>
    <t>NOM</t>
  </si>
  <si>
    <t>RNE</t>
  </si>
  <si>
    <t>ELEVES</t>
  </si>
  <si>
    <t>CLASSES</t>
  </si>
  <si>
    <t>E/C pour les classes sous contrat</t>
  </si>
  <si>
    <t>E/C pour les classes hors contrat</t>
  </si>
  <si>
    <t>E/C pour l'ensemble des classes</t>
  </si>
  <si>
    <t>PC</t>
  </si>
  <si>
    <t>NOTRE-DAME-SAINT-ROCH</t>
  </si>
  <si>
    <t>0750132L</t>
  </si>
  <si>
    <t>SAINT-SAUVEUR</t>
  </si>
  <si>
    <t>0750136R</t>
  </si>
  <si>
    <t>SAINTE-GENEVIEVE-DU-MARAIS</t>
  </si>
  <si>
    <t>0750138T</t>
  </si>
  <si>
    <t>LES FRANCS BOURGEOIS</t>
  </si>
  <si>
    <t>0750145A</t>
  </si>
  <si>
    <t>MASSILLON</t>
  </si>
  <si>
    <t>0750141W</t>
  </si>
  <si>
    <t>SAINT JEAN GABRIEL</t>
  </si>
  <si>
    <t>0750142X</t>
  </si>
  <si>
    <t>SAINTE-CATHERINE</t>
  </si>
  <si>
    <t>0750149E</t>
  </si>
  <si>
    <t>SAINTE-GENEVIEVE</t>
  </si>
  <si>
    <t>0750150F</t>
  </si>
  <si>
    <t>SAINT-VICTOR</t>
  </si>
  <si>
    <t>0750153J</t>
  </si>
  <si>
    <t>SOEUR ROSALIE</t>
  </si>
  <si>
    <t>0750151G</t>
  </si>
  <si>
    <t>BOSSUET</t>
  </si>
  <si>
    <t>0750164W</t>
  </si>
  <si>
    <t>ECOLE ALSACIENNE</t>
  </si>
  <si>
    <t>0750169B</t>
  </si>
  <si>
    <t>0750161T</t>
  </si>
  <si>
    <t>SAINTE-MARIE DE SION</t>
  </si>
  <si>
    <t>0750168A</t>
  </si>
  <si>
    <t>STANISLAS</t>
  </si>
  <si>
    <t>0750167Z</t>
  </si>
  <si>
    <t>JEANNINE MANUEL</t>
  </si>
  <si>
    <t>0750187W</t>
  </si>
  <si>
    <t>LA ROCHEFOUCAULD</t>
  </si>
  <si>
    <t>0751895C</t>
  </si>
  <si>
    <t>L'ALMA</t>
  </si>
  <si>
    <t>0750171D</t>
  </si>
  <si>
    <t>SAINTE-CLOTILDE</t>
  </si>
  <si>
    <t>0750176J</t>
  </si>
  <si>
    <t>SAINTE-JEANNE ELISABETH</t>
  </si>
  <si>
    <t>0750185U</t>
  </si>
  <si>
    <t>SAINT-THOMAS D'AQUIN</t>
  </si>
  <si>
    <t>0750175H</t>
  </si>
  <si>
    <t>E.I.B. MONCEAU</t>
  </si>
  <si>
    <t>0752820H</t>
  </si>
  <si>
    <t>FENELON SAINTE-MARIE</t>
  </si>
  <si>
    <t>0750203N</t>
  </si>
  <si>
    <t>0750229S</t>
  </si>
  <si>
    <t>SAINT-PIERRE DE CHAILLOT</t>
  </si>
  <si>
    <t>0750195E</t>
  </si>
  <si>
    <t>LA TRINITE</t>
  </si>
  <si>
    <t>0750210W</t>
  </si>
  <si>
    <t>NOTRE-DAME DE LORETTE</t>
  </si>
  <si>
    <t>0750209V</t>
  </si>
  <si>
    <t>BOSSUET-NOTRE-DAME</t>
  </si>
  <si>
    <t>0750212Y</t>
  </si>
  <si>
    <t>SAINT-LAURENT</t>
  </si>
  <si>
    <t>0750215B</t>
  </si>
  <si>
    <t>SAINT-VINCENT DE PAUL</t>
  </si>
  <si>
    <t>0750219F</t>
  </si>
  <si>
    <t>CHARLES PEGUY</t>
  </si>
  <si>
    <t>0750222J</t>
  </si>
  <si>
    <t>GANENOU</t>
  </si>
  <si>
    <t>0753122L</t>
  </si>
  <si>
    <t>OZAR HATORAH</t>
  </si>
  <si>
    <t>0754319M</t>
  </si>
  <si>
    <t>SAINT-AMBROISE</t>
  </si>
  <si>
    <t>0750227P</t>
  </si>
  <si>
    <t>SAINTE-MARGUERITE</t>
  </si>
  <si>
    <t>0750223K</t>
  </si>
  <si>
    <t>SAINT-JOSEPH</t>
  </si>
  <si>
    <t>0750218E</t>
  </si>
  <si>
    <t>SAINT-PAUL</t>
  </si>
  <si>
    <t>0750225M</t>
  </si>
  <si>
    <t>EUGENE NAPOLEON ST P. FOURIER</t>
  </si>
  <si>
    <t>0750234X</t>
  </si>
  <si>
    <t>L'IMMACULEE CONCEPTION</t>
  </si>
  <si>
    <t>0750241E</t>
  </si>
  <si>
    <t>SAINT-ELOI</t>
  </si>
  <si>
    <t>0750239C</t>
  </si>
  <si>
    <t>SAINT-ESPRIT</t>
  </si>
  <si>
    <t>0750243G</t>
  </si>
  <si>
    <t>SAINT-MICHEL DE PICPUS</t>
  </si>
  <si>
    <t>0750236Z</t>
  </si>
  <si>
    <t>EC. LA SALLE - ND DE LA GARE</t>
  </si>
  <si>
    <t>0750274R</t>
  </si>
  <si>
    <t>NOTRE-DAME DE FRANCE</t>
  </si>
  <si>
    <t>0750275S</t>
  </si>
  <si>
    <t>0755683V</t>
  </si>
  <si>
    <t>SAINT MARCEL</t>
  </si>
  <si>
    <t>0750245J</t>
  </si>
  <si>
    <t>SAINT-VINCENT-DE-PAUL</t>
  </si>
  <si>
    <t>0750246K</t>
  </si>
  <si>
    <t>YABNE-HENRI SCHILLI</t>
  </si>
  <si>
    <t>0754670U</t>
  </si>
  <si>
    <t>CHARLES DE FOUCAULD</t>
  </si>
  <si>
    <t>0750261B</t>
  </si>
  <si>
    <t>LA BRUYERE-SAINTE-ISABELLE</t>
  </si>
  <si>
    <t>0750259Z</t>
  </si>
  <si>
    <t>LE SACRE-COEUR</t>
  </si>
  <si>
    <t>0750256W</t>
  </si>
  <si>
    <t>L'ECOLE AUJOURD'HUI</t>
  </si>
  <si>
    <t>0752370U</t>
  </si>
  <si>
    <t>SAINTE-ELISABETH DE PLAISANCE</t>
  </si>
  <si>
    <t>0750255V</t>
  </si>
  <si>
    <t>SEVIGNE</t>
  </si>
  <si>
    <t>0750154K</t>
  </si>
  <si>
    <t>BLOMET</t>
  </si>
  <si>
    <t>0750265F</t>
  </si>
  <si>
    <t>0750179M</t>
  </si>
  <si>
    <t>0750206S</t>
  </si>
  <si>
    <t>LA CROIX</t>
  </si>
  <si>
    <t>0750281Y</t>
  </si>
  <si>
    <t>SAINT CHRISTOPHE</t>
  </si>
  <si>
    <t>0750263D</t>
  </si>
  <si>
    <t>SAINT JEAN</t>
  </si>
  <si>
    <t>0755471P</t>
  </si>
  <si>
    <t>SAINTE-ELISABETH</t>
  </si>
  <si>
    <t>0750271M</t>
  </si>
  <si>
    <t>SAINT-JEAN DE DIEU</t>
  </si>
  <si>
    <t>0755582K</t>
  </si>
  <si>
    <t>0750268J</t>
  </si>
  <si>
    <t>ALLIANCE GUSTAVE LEVEN</t>
  </si>
  <si>
    <t>0754830T</t>
  </si>
  <si>
    <t>BETH ZALMI</t>
  </si>
  <si>
    <t>0752973Z</t>
  </si>
  <si>
    <t>E.I.B. LAMARTINE</t>
  </si>
  <si>
    <t>0752203M</t>
  </si>
  <si>
    <t>EURECOLE</t>
  </si>
  <si>
    <t>0754748D</t>
  </si>
  <si>
    <t>GERSON</t>
  </si>
  <si>
    <t>0750300U</t>
  </si>
  <si>
    <t>LAMAZOU</t>
  </si>
  <si>
    <t>0750285C</t>
  </si>
  <si>
    <t>L'ASSOMPTION</t>
  </si>
  <si>
    <t>0750295N</t>
  </si>
  <si>
    <t>NOTRE-DAME DES OISEAUX</t>
  </si>
  <si>
    <t>0750297R</t>
  </si>
  <si>
    <t>PASCAL</t>
  </si>
  <si>
    <t>0750292K</t>
  </si>
  <si>
    <t>PROVIDENCE PASSY</t>
  </si>
  <si>
    <t>0750301V</t>
  </si>
  <si>
    <t>SAINT-FRANCOIS D'EYLAU</t>
  </si>
  <si>
    <t>0750287E</t>
  </si>
  <si>
    <t>SAINT-HONORE D'EYLAU</t>
  </si>
  <si>
    <t>0750286D</t>
  </si>
  <si>
    <t>SAINT-JEAN DE PASSY</t>
  </si>
  <si>
    <t>0750305Z</t>
  </si>
  <si>
    <t>SAINT-LOUIS DE GONZAGUE</t>
  </si>
  <si>
    <t>0750294M</t>
  </si>
  <si>
    <t>ALLIANCE RACHI</t>
  </si>
  <si>
    <t>0755191K</t>
  </si>
  <si>
    <t>BLANCHE DE CASTILLE</t>
  </si>
  <si>
    <t>0750321S</t>
  </si>
  <si>
    <t>ECOLE EJM</t>
  </si>
  <si>
    <t>0755264P</t>
  </si>
  <si>
    <t>0750325W</t>
  </si>
  <si>
    <t>0750323U</t>
  </si>
  <si>
    <t>OHR KITOV (SINAI)</t>
  </si>
  <si>
    <t>0755054L</t>
  </si>
  <si>
    <t>SAINTE-MARIE DES BATIGNOLLES</t>
  </si>
  <si>
    <t>0750326X</t>
  </si>
  <si>
    <t>SAINTE-MARTHE</t>
  </si>
  <si>
    <t>0750314J</t>
  </si>
  <si>
    <t>STE URSULE-L.DE BETTIGNIES</t>
  </si>
  <si>
    <t>0750318N</t>
  </si>
  <si>
    <t>0750341N</t>
  </si>
  <si>
    <t>SAINT-BERNARD SAINTE-MARIE</t>
  </si>
  <si>
    <t>0750346U</t>
  </si>
  <si>
    <t>SAINTE-MARIE</t>
  </si>
  <si>
    <t>0750338K</t>
  </si>
  <si>
    <t>SAINT-JEAN DE MONTMARTRE</t>
  </si>
  <si>
    <t>0750337J</t>
  </si>
  <si>
    <t>SAINT-LOUIS</t>
  </si>
  <si>
    <t>0750340M</t>
  </si>
  <si>
    <t>SINAI</t>
  </si>
  <si>
    <t>0750148D</t>
  </si>
  <si>
    <t>BETH HANNA</t>
  </si>
  <si>
    <t>0753059T</t>
  </si>
  <si>
    <t>LUCIEN DE HIRSCH</t>
  </si>
  <si>
    <t>0750601W</t>
  </si>
  <si>
    <t>MERKAZ OHR JOSEPH</t>
  </si>
  <si>
    <t>0752804R</t>
  </si>
  <si>
    <t>PARDESS HANNA</t>
  </si>
  <si>
    <t>0752968U</t>
  </si>
  <si>
    <t>SAINTE-THERESE</t>
  </si>
  <si>
    <t>0750353B</t>
  </si>
  <si>
    <t>SAINT-GEORGES</t>
  </si>
  <si>
    <t>0750349X</t>
  </si>
  <si>
    <t>ST JEAN-BAPTISTE DE BELLEVILLE</t>
  </si>
  <si>
    <t>0750352A</t>
  </si>
  <si>
    <t>HEIKHAL MENAHEM SINAI</t>
  </si>
  <si>
    <t>0755024D</t>
  </si>
  <si>
    <t>LA PROVIDENCE</t>
  </si>
  <si>
    <t>0750358G</t>
  </si>
  <si>
    <t>NOTRE DAME DE LA CROIX</t>
  </si>
  <si>
    <t>0750598T</t>
  </si>
  <si>
    <t>NOTRE-DAME DE LOURDES</t>
  </si>
  <si>
    <t>0750597S</t>
  </si>
  <si>
    <t>OR THORA</t>
  </si>
  <si>
    <t>0754701C</t>
  </si>
  <si>
    <t>SAINTE-LOUISE</t>
  </si>
  <si>
    <t>0750366R</t>
  </si>
  <si>
    <t>SAINT-GERMAIN DE CHARONNE</t>
  </si>
  <si>
    <t>0750599U</t>
  </si>
  <si>
    <t>TOTAL</t>
  </si>
  <si>
    <t>Sources : Extraction au 26/09/2025 du S.I. DECIBEL pour les secteurs public et privé sous contrat - Service Statistique Académique - Bureau SSA1</t>
  </si>
  <si>
    <t>TYPE</t>
  </si>
  <si>
    <t>ECOLE PRIMAIRE PRIVEE</t>
  </si>
  <si>
    <t>ECOLE ELEMENTAIRE PRIVEE</t>
  </si>
  <si>
    <t>ECOLE PRIM.SPECIALISEE PRIVEE</t>
  </si>
  <si>
    <t>ECOLE MATERNELLE PRIVEE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</si>
</sst>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A05B-ACD1-4BED-955E-E72B6329A3D0}">
  <dimension ref="A1"/>
  <sheetViews>
    <sheetView workbookViewId="0">
      <selection activeCell="B6" sqref="B6"/>
    </sheetView>
  </sheetViews>
  <sheetFormatPr baseColWidth="10" defaultRowHeight="14.4" x14ac:dyDescent="0.3"/>
  <sheetData>
    <row r="1" spans="1:1" x14ac:dyDescent="0.3">
      <c r="A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91E9-D4F3-47C3-A6EE-E7C349EFEEB6}">
  <sheetPr filterMode="1"/>
  <dimension ref="A1:M109"/>
  <sheetViews>
    <sheetView tabSelected="1" workbookViewId="0">
      <pane xSplit="3" ySplit="2" topLeftCell="D3" activePane="bottomRight" state="frozen"/>
      <selection activeCell="I16" sqref="I16"/>
      <selection pane="topRight" activeCell="I16" sqref="I16"/>
      <selection pane="bottomLeft" activeCell="I16" sqref="I16"/>
      <selection pane="bottomRight" activeCell="D37" sqref="D37"/>
    </sheetView>
  </sheetViews>
  <sheetFormatPr baseColWidth="10" defaultRowHeight="14.4" x14ac:dyDescent="0.3"/>
  <cols>
    <col min="1" max="1" width="11.6640625" style="1" bestFit="1" customWidth="1"/>
    <col min="2" max="2" width="30.109375" style="1" bestFit="1" customWidth="1"/>
    <col min="3" max="3" width="9.77734375" style="2" bestFit="1" customWidth="1"/>
    <col min="4" max="4" width="28.21875" style="2" bestFit="1" customWidth="1"/>
    <col min="5" max="6" width="11.77734375" style="2" customWidth="1"/>
    <col min="7" max="7" width="11.77734375" style="13" customWidth="1"/>
    <col min="8" max="9" width="11.77734375" style="2" customWidth="1"/>
    <col min="10" max="10" width="11.77734375" style="13" customWidth="1"/>
    <col min="11" max="12" width="11.77734375" style="2" customWidth="1"/>
    <col min="13" max="13" width="11.77734375" style="13" customWidth="1"/>
    <col min="14" max="16384" width="11.5546875" style="1"/>
  </cols>
  <sheetData>
    <row r="1" spans="1:13" ht="32.4" customHeight="1" x14ac:dyDescent="0.3">
      <c r="E1" s="14" t="s">
        <v>0</v>
      </c>
      <c r="F1" s="14"/>
      <c r="G1" s="14"/>
      <c r="H1" s="15" t="s">
        <v>1</v>
      </c>
      <c r="I1" s="15"/>
      <c r="J1" s="15"/>
      <c r="K1" s="16" t="s">
        <v>2</v>
      </c>
      <c r="L1" s="16"/>
      <c r="M1" s="16"/>
    </row>
    <row r="2" spans="1:13" ht="43.2" x14ac:dyDescent="0.3">
      <c r="A2" s="3" t="s">
        <v>3</v>
      </c>
      <c r="B2" s="3" t="s">
        <v>4</v>
      </c>
      <c r="C2" s="4" t="s">
        <v>5</v>
      </c>
      <c r="D2" s="4" t="s">
        <v>217</v>
      </c>
      <c r="E2" s="5" t="s">
        <v>6</v>
      </c>
      <c r="F2" s="5" t="s">
        <v>7</v>
      </c>
      <c r="G2" s="6" t="s">
        <v>8</v>
      </c>
      <c r="H2" s="7" t="s">
        <v>6</v>
      </c>
      <c r="I2" s="7" t="s">
        <v>7</v>
      </c>
      <c r="J2" s="8" t="s">
        <v>9</v>
      </c>
      <c r="K2" s="9" t="s">
        <v>6</v>
      </c>
      <c r="L2" s="9" t="s">
        <v>7</v>
      </c>
      <c r="M2" s="10" t="s">
        <v>10</v>
      </c>
    </row>
    <row r="3" spans="1:13" hidden="1" x14ac:dyDescent="0.3">
      <c r="A3" s="3" t="s">
        <v>11</v>
      </c>
      <c r="B3" s="3" t="s">
        <v>12</v>
      </c>
      <c r="C3" s="4" t="s">
        <v>13</v>
      </c>
      <c r="D3" s="12" t="s">
        <v>218</v>
      </c>
      <c r="E3" s="4">
        <v>425</v>
      </c>
      <c r="F3" s="4">
        <v>15</v>
      </c>
      <c r="G3" s="11">
        <f t="shared" ref="G3:G66" si="0">+IF(F3&gt;0,E3/F3,"-")</f>
        <v>28.333333333333332</v>
      </c>
      <c r="H3" s="4"/>
      <c r="I3" s="4"/>
      <c r="J3" s="11" t="str">
        <f t="shared" ref="J3:J66" si="1">+IF(I3&gt;0,H3/I3,"-")</f>
        <v>-</v>
      </c>
      <c r="K3" s="4">
        <v>425</v>
      </c>
      <c r="L3" s="4">
        <v>15</v>
      </c>
      <c r="M3" s="11">
        <f t="shared" ref="M3:M66" si="2">+IF(L3&gt;0,K3/L3,"-")</f>
        <v>28.333333333333332</v>
      </c>
    </row>
    <row r="4" spans="1:13" hidden="1" x14ac:dyDescent="0.3">
      <c r="A4" s="3" t="s">
        <v>11</v>
      </c>
      <c r="B4" s="3" t="s">
        <v>14</v>
      </c>
      <c r="C4" s="4" t="s">
        <v>15</v>
      </c>
      <c r="D4" s="12" t="s">
        <v>218</v>
      </c>
      <c r="E4" s="4">
        <v>218</v>
      </c>
      <c r="F4" s="4">
        <v>8</v>
      </c>
      <c r="G4" s="11">
        <f t="shared" si="0"/>
        <v>27.25</v>
      </c>
      <c r="H4" s="4"/>
      <c r="I4" s="4"/>
      <c r="J4" s="11" t="str">
        <f t="shared" si="1"/>
        <v>-</v>
      </c>
      <c r="K4" s="4">
        <v>218</v>
      </c>
      <c r="L4" s="4">
        <v>8</v>
      </c>
      <c r="M4" s="11">
        <f t="shared" si="2"/>
        <v>27.25</v>
      </c>
    </row>
    <row r="5" spans="1:13" hidden="1" x14ac:dyDescent="0.3">
      <c r="A5" s="3" t="s">
        <v>11</v>
      </c>
      <c r="B5" s="3" t="s">
        <v>16</v>
      </c>
      <c r="C5" s="4" t="s">
        <v>17</v>
      </c>
      <c r="D5" s="12" t="s">
        <v>218</v>
      </c>
      <c r="E5" s="4">
        <v>233</v>
      </c>
      <c r="F5" s="4">
        <v>9</v>
      </c>
      <c r="G5" s="11">
        <f t="shared" si="0"/>
        <v>25.888888888888889</v>
      </c>
      <c r="H5" s="4"/>
      <c r="I5" s="4"/>
      <c r="J5" s="11" t="str">
        <f t="shared" si="1"/>
        <v>-</v>
      </c>
      <c r="K5" s="4">
        <v>233</v>
      </c>
      <c r="L5" s="4">
        <v>9</v>
      </c>
      <c r="M5" s="11">
        <f t="shared" si="2"/>
        <v>25.888888888888889</v>
      </c>
    </row>
    <row r="6" spans="1:13" hidden="1" x14ac:dyDescent="0.3">
      <c r="A6" s="3" t="s">
        <v>11</v>
      </c>
      <c r="B6" s="3" t="s">
        <v>18</v>
      </c>
      <c r="C6" s="4" t="s">
        <v>19</v>
      </c>
      <c r="D6" s="12" t="s">
        <v>219</v>
      </c>
      <c r="E6" s="4">
        <v>225</v>
      </c>
      <c r="F6" s="4">
        <v>8</v>
      </c>
      <c r="G6" s="11">
        <f t="shared" si="0"/>
        <v>28.125</v>
      </c>
      <c r="H6" s="4"/>
      <c r="I6" s="4"/>
      <c r="J6" s="11" t="str">
        <f t="shared" si="1"/>
        <v>-</v>
      </c>
      <c r="K6" s="4">
        <v>225</v>
      </c>
      <c r="L6" s="4">
        <v>8</v>
      </c>
      <c r="M6" s="11">
        <f t="shared" si="2"/>
        <v>28.125</v>
      </c>
    </row>
    <row r="7" spans="1:13" hidden="1" x14ac:dyDescent="0.3">
      <c r="A7" s="3" t="s">
        <v>11</v>
      </c>
      <c r="B7" s="3" t="s">
        <v>20</v>
      </c>
      <c r="C7" s="4" t="s">
        <v>21</v>
      </c>
      <c r="D7" s="12" t="s">
        <v>218</v>
      </c>
      <c r="E7" s="4">
        <v>306</v>
      </c>
      <c r="F7" s="4">
        <v>11</v>
      </c>
      <c r="G7" s="11">
        <f t="shared" si="0"/>
        <v>27.818181818181817</v>
      </c>
      <c r="H7" s="4"/>
      <c r="I7" s="4"/>
      <c r="J7" s="11" t="str">
        <f t="shared" si="1"/>
        <v>-</v>
      </c>
      <c r="K7" s="4">
        <v>306</v>
      </c>
      <c r="L7" s="4">
        <v>11</v>
      </c>
      <c r="M7" s="11">
        <f t="shared" si="2"/>
        <v>27.818181818181817</v>
      </c>
    </row>
    <row r="8" spans="1:13" hidden="1" x14ac:dyDescent="0.3">
      <c r="A8" s="3" t="s">
        <v>11</v>
      </c>
      <c r="B8" s="3" t="s">
        <v>22</v>
      </c>
      <c r="C8" s="4" t="s">
        <v>23</v>
      </c>
      <c r="D8" s="12" t="s">
        <v>218</v>
      </c>
      <c r="E8" s="4">
        <v>146</v>
      </c>
      <c r="F8" s="4">
        <v>8</v>
      </c>
      <c r="G8" s="11">
        <f t="shared" si="0"/>
        <v>18.25</v>
      </c>
      <c r="H8" s="4"/>
      <c r="I8" s="4"/>
      <c r="J8" s="11" t="str">
        <f t="shared" si="1"/>
        <v>-</v>
      </c>
      <c r="K8" s="4">
        <v>146</v>
      </c>
      <c r="L8" s="4">
        <v>8</v>
      </c>
      <c r="M8" s="11">
        <f t="shared" si="2"/>
        <v>18.25</v>
      </c>
    </row>
    <row r="9" spans="1:13" hidden="1" x14ac:dyDescent="0.3">
      <c r="A9" s="12">
        <v>5</v>
      </c>
      <c r="B9" s="3" t="s">
        <v>24</v>
      </c>
      <c r="C9" s="4" t="s">
        <v>25</v>
      </c>
      <c r="D9" s="12" t="s">
        <v>218</v>
      </c>
      <c r="E9" s="4">
        <v>176</v>
      </c>
      <c r="F9" s="4">
        <v>8</v>
      </c>
      <c r="G9" s="11">
        <f t="shared" si="0"/>
        <v>22</v>
      </c>
      <c r="H9" s="4"/>
      <c r="I9" s="4"/>
      <c r="J9" s="11" t="str">
        <f t="shared" si="1"/>
        <v>-</v>
      </c>
      <c r="K9" s="4">
        <v>176</v>
      </c>
      <c r="L9" s="4">
        <v>8</v>
      </c>
      <c r="M9" s="11">
        <f t="shared" si="2"/>
        <v>22</v>
      </c>
    </row>
    <row r="10" spans="1:13" hidden="1" x14ac:dyDescent="0.3">
      <c r="A10" s="12">
        <v>5</v>
      </c>
      <c r="B10" s="3" t="s">
        <v>26</v>
      </c>
      <c r="C10" s="4" t="s">
        <v>27</v>
      </c>
      <c r="D10" s="12" t="s">
        <v>218</v>
      </c>
      <c r="E10" s="4">
        <v>195</v>
      </c>
      <c r="F10" s="4">
        <v>8</v>
      </c>
      <c r="G10" s="11">
        <f t="shared" si="0"/>
        <v>24.375</v>
      </c>
      <c r="H10" s="4"/>
      <c r="I10" s="4"/>
      <c r="J10" s="11" t="str">
        <f t="shared" si="1"/>
        <v>-</v>
      </c>
      <c r="K10" s="4">
        <v>195</v>
      </c>
      <c r="L10" s="4">
        <v>8</v>
      </c>
      <c r="M10" s="11">
        <f t="shared" si="2"/>
        <v>24.375</v>
      </c>
    </row>
    <row r="11" spans="1:13" hidden="1" x14ac:dyDescent="0.3">
      <c r="A11" s="12">
        <v>5</v>
      </c>
      <c r="B11" s="3" t="s">
        <v>28</v>
      </c>
      <c r="C11" s="4" t="s">
        <v>29</v>
      </c>
      <c r="D11" s="12" t="s">
        <v>218</v>
      </c>
      <c r="E11" s="4">
        <v>204</v>
      </c>
      <c r="F11" s="4">
        <v>9</v>
      </c>
      <c r="G11" s="11">
        <f t="shared" si="0"/>
        <v>22.666666666666668</v>
      </c>
      <c r="H11" s="4"/>
      <c r="I11" s="4"/>
      <c r="J11" s="11" t="str">
        <f t="shared" si="1"/>
        <v>-</v>
      </c>
      <c r="K11" s="4">
        <v>204</v>
      </c>
      <c r="L11" s="4">
        <v>9</v>
      </c>
      <c r="M11" s="11">
        <f t="shared" si="2"/>
        <v>22.666666666666668</v>
      </c>
    </row>
    <row r="12" spans="1:13" hidden="1" x14ac:dyDescent="0.3">
      <c r="A12" s="12">
        <v>5</v>
      </c>
      <c r="B12" s="3" t="s">
        <v>30</v>
      </c>
      <c r="C12" s="4" t="s">
        <v>31</v>
      </c>
      <c r="D12" s="12" t="s">
        <v>218</v>
      </c>
      <c r="E12" s="4">
        <v>251</v>
      </c>
      <c r="F12" s="4">
        <v>10</v>
      </c>
      <c r="G12" s="11">
        <f t="shared" si="0"/>
        <v>25.1</v>
      </c>
      <c r="H12" s="4"/>
      <c r="I12" s="4"/>
      <c r="J12" s="11" t="str">
        <f t="shared" si="1"/>
        <v>-</v>
      </c>
      <c r="K12" s="4">
        <v>251</v>
      </c>
      <c r="L12" s="4">
        <v>10</v>
      </c>
      <c r="M12" s="11">
        <f t="shared" si="2"/>
        <v>25.1</v>
      </c>
    </row>
    <row r="13" spans="1:13" hidden="1" x14ac:dyDescent="0.3">
      <c r="A13" s="12">
        <v>6</v>
      </c>
      <c r="B13" s="3" t="s">
        <v>32</v>
      </c>
      <c r="C13" s="4" t="s">
        <v>33</v>
      </c>
      <c r="D13" s="12" t="s">
        <v>218</v>
      </c>
      <c r="E13" s="4">
        <v>222</v>
      </c>
      <c r="F13" s="4">
        <v>8</v>
      </c>
      <c r="G13" s="11">
        <f t="shared" si="0"/>
        <v>27.75</v>
      </c>
      <c r="H13" s="4"/>
      <c r="I13" s="4"/>
      <c r="J13" s="11" t="str">
        <f t="shared" si="1"/>
        <v>-</v>
      </c>
      <c r="K13" s="4">
        <v>222</v>
      </c>
      <c r="L13" s="4">
        <v>8</v>
      </c>
      <c r="M13" s="11">
        <f t="shared" si="2"/>
        <v>27.75</v>
      </c>
    </row>
    <row r="14" spans="1:13" hidden="1" x14ac:dyDescent="0.3">
      <c r="A14" s="12">
        <v>6</v>
      </c>
      <c r="B14" s="3" t="s">
        <v>34</v>
      </c>
      <c r="C14" s="4" t="s">
        <v>35</v>
      </c>
      <c r="D14" s="12" t="s">
        <v>218</v>
      </c>
      <c r="E14" s="4">
        <v>588</v>
      </c>
      <c r="F14" s="4">
        <v>22</v>
      </c>
      <c r="G14" s="11">
        <f t="shared" si="0"/>
        <v>26.727272727272727</v>
      </c>
      <c r="H14" s="4"/>
      <c r="I14" s="4"/>
      <c r="J14" s="11" t="str">
        <f t="shared" si="1"/>
        <v>-</v>
      </c>
      <c r="K14" s="4">
        <v>588</v>
      </c>
      <c r="L14" s="4">
        <v>22</v>
      </c>
      <c r="M14" s="11">
        <f t="shared" si="2"/>
        <v>26.727272727272727</v>
      </c>
    </row>
    <row r="15" spans="1:13" hidden="1" x14ac:dyDescent="0.3">
      <c r="A15" s="12">
        <v>6</v>
      </c>
      <c r="B15" s="3" t="s">
        <v>26</v>
      </c>
      <c r="C15" s="4" t="s">
        <v>36</v>
      </c>
      <c r="D15" s="12" t="s">
        <v>218</v>
      </c>
      <c r="E15" s="4">
        <v>202</v>
      </c>
      <c r="F15" s="4">
        <v>8</v>
      </c>
      <c r="G15" s="11">
        <f t="shared" si="0"/>
        <v>25.25</v>
      </c>
      <c r="H15" s="4"/>
      <c r="I15" s="4"/>
      <c r="J15" s="11" t="str">
        <f t="shared" si="1"/>
        <v>-</v>
      </c>
      <c r="K15" s="4">
        <v>202</v>
      </c>
      <c r="L15" s="4">
        <v>8</v>
      </c>
      <c r="M15" s="11">
        <f t="shared" si="2"/>
        <v>25.25</v>
      </c>
    </row>
    <row r="16" spans="1:13" hidden="1" x14ac:dyDescent="0.3">
      <c r="A16" s="12">
        <v>6</v>
      </c>
      <c r="B16" s="3" t="s">
        <v>37</v>
      </c>
      <c r="C16" s="4" t="s">
        <v>38</v>
      </c>
      <c r="D16" s="12" t="s">
        <v>218</v>
      </c>
      <c r="E16" s="4">
        <v>360</v>
      </c>
      <c r="F16" s="4">
        <v>13</v>
      </c>
      <c r="G16" s="11">
        <f t="shared" si="0"/>
        <v>27.692307692307693</v>
      </c>
      <c r="H16" s="4"/>
      <c r="I16" s="4"/>
      <c r="J16" s="11" t="str">
        <f t="shared" si="1"/>
        <v>-</v>
      </c>
      <c r="K16" s="4">
        <v>360</v>
      </c>
      <c r="L16" s="4">
        <v>13</v>
      </c>
      <c r="M16" s="11">
        <f t="shared" si="2"/>
        <v>27.692307692307693</v>
      </c>
    </row>
    <row r="17" spans="1:13" hidden="1" x14ac:dyDescent="0.3">
      <c r="A17" s="12">
        <v>6</v>
      </c>
      <c r="B17" s="3" t="s">
        <v>39</v>
      </c>
      <c r="C17" s="4" t="s">
        <v>40</v>
      </c>
      <c r="D17" s="12" t="s">
        <v>218</v>
      </c>
      <c r="E17" s="4">
        <v>484</v>
      </c>
      <c r="F17" s="4">
        <v>17</v>
      </c>
      <c r="G17" s="11">
        <f t="shared" si="0"/>
        <v>28.470588235294116</v>
      </c>
      <c r="H17" s="4"/>
      <c r="I17" s="4"/>
      <c r="J17" s="11" t="str">
        <f t="shared" si="1"/>
        <v>-</v>
      </c>
      <c r="K17" s="4">
        <v>484</v>
      </c>
      <c r="L17" s="4">
        <v>17</v>
      </c>
      <c r="M17" s="11">
        <f t="shared" si="2"/>
        <v>28.470588235294116</v>
      </c>
    </row>
    <row r="18" spans="1:13" hidden="1" x14ac:dyDescent="0.3">
      <c r="A18" s="12">
        <v>7</v>
      </c>
      <c r="B18" s="3" t="s">
        <v>41</v>
      </c>
      <c r="C18" s="4" t="s">
        <v>42</v>
      </c>
      <c r="D18" s="12" t="s">
        <v>218</v>
      </c>
      <c r="E18" s="4">
        <v>193</v>
      </c>
      <c r="F18" s="4">
        <v>8</v>
      </c>
      <c r="G18" s="11">
        <f t="shared" si="0"/>
        <v>24.125</v>
      </c>
      <c r="H18" s="4"/>
      <c r="I18" s="4"/>
      <c r="J18" s="11" t="str">
        <f t="shared" si="1"/>
        <v>-</v>
      </c>
      <c r="K18" s="4">
        <v>193</v>
      </c>
      <c r="L18" s="4">
        <v>8</v>
      </c>
      <c r="M18" s="11">
        <f t="shared" si="2"/>
        <v>24.125</v>
      </c>
    </row>
    <row r="19" spans="1:13" hidden="1" x14ac:dyDescent="0.3">
      <c r="A19" s="12">
        <v>7</v>
      </c>
      <c r="B19" s="3" t="s">
        <v>43</v>
      </c>
      <c r="C19" s="4" t="s">
        <v>44</v>
      </c>
      <c r="D19" s="12" t="s">
        <v>218</v>
      </c>
      <c r="E19" s="4">
        <v>672</v>
      </c>
      <c r="F19" s="4">
        <v>24</v>
      </c>
      <c r="G19" s="11">
        <f t="shared" si="0"/>
        <v>28</v>
      </c>
      <c r="H19" s="4"/>
      <c r="I19" s="4"/>
      <c r="J19" s="11" t="str">
        <f t="shared" si="1"/>
        <v>-</v>
      </c>
      <c r="K19" s="4">
        <v>672</v>
      </c>
      <c r="L19" s="4">
        <v>24</v>
      </c>
      <c r="M19" s="11">
        <f t="shared" si="2"/>
        <v>28</v>
      </c>
    </row>
    <row r="20" spans="1:13" hidden="1" x14ac:dyDescent="0.3">
      <c r="A20" s="12">
        <v>7</v>
      </c>
      <c r="B20" s="3" t="s">
        <v>45</v>
      </c>
      <c r="C20" s="4" t="s">
        <v>46</v>
      </c>
      <c r="D20" s="12" t="s">
        <v>219</v>
      </c>
      <c r="E20" s="4">
        <v>260</v>
      </c>
      <c r="F20" s="4">
        <v>10</v>
      </c>
      <c r="G20" s="11">
        <f t="shared" si="0"/>
        <v>26</v>
      </c>
      <c r="H20" s="4"/>
      <c r="I20" s="4"/>
      <c r="J20" s="11" t="str">
        <f t="shared" si="1"/>
        <v>-</v>
      </c>
      <c r="K20" s="4">
        <v>260</v>
      </c>
      <c r="L20" s="4">
        <v>10</v>
      </c>
      <c r="M20" s="11">
        <f t="shared" si="2"/>
        <v>26</v>
      </c>
    </row>
    <row r="21" spans="1:13" hidden="1" x14ac:dyDescent="0.3">
      <c r="A21" s="12">
        <v>7</v>
      </c>
      <c r="B21" s="3" t="s">
        <v>47</v>
      </c>
      <c r="C21" s="4" t="s">
        <v>48</v>
      </c>
      <c r="D21" s="12" t="s">
        <v>218</v>
      </c>
      <c r="E21" s="4">
        <v>340</v>
      </c>
      <c r="F21" s="4">
        <v>14</v>
      </c>
      <c r="G21" s="11">
        <f t="shared" si="0"/>
        <v>24.285714285714285</v>
      </c>
      <c r="H21" s="4">
        <v>22</v>
      </c>
      <c r="I21" s="4">
        <v>1</v>
      </c>
      <c r="J21" s="11">
        <f t="shared" si="1"/>
        <v>22</v>
      </c>
      <c r="K21" s="4">
        <v>362</v>
      </c>
      <c r="L21" s="4">
        <v>15</v>
      </c>
      <c r="M21" s="11">
        <f t="shared" si="2"/>
        <v>24.133333333333333</v>
      </c>
    </row>
    <row r="22" spans="1:13" hidden="1" x14ac:dyDescent="0.3">
      <c r="A22" s="12">
        <v>7</v>
      </c>
      <c r="B22" s="3" t="s">
        <v>49</v>
      </c>
      <c r="C22" s="4" t="s">
        <v>50</v>
      </c>
      <c r="D22" s="12" t="s">
        <v>218</v>
      </c>
      <c r="E22" s="4">
        <v>236</v>
      </c>
      <c r="F22" s="4">
        <v>9</v>
      </c>
      <c r="G22" s="11">
        <f t="shared" si="0"/>
        <v>26.222222222222221</v>
      </c>
      <c r="H22" s="4"/>
      <c r="I22" s="4"/>
      <c r="J22" s="11" t="str">
        <f t="shared" si="1"/>
        <v>-</v>
      </c>
      <c r="K22" s="4">
        <v>236</v>
      </c>
      <c r="L22" s="4">
        <v>9</v>
      </c>
      <c r="M22" s="11">
        <f t="shared" si="2"/>
        <v>26.222222222222221</v>
      </c>
    </row>
    <row r="23" spans="1:13" hidden="1" x14ac:dyDescent="0.3">
      <c r="A23" s="12">
        <v>7</v>
      </c>
      <c r="B23" s="3" t="s">
        <v>51</v>
      </c>
      <c r="C23" s="4" t="s">
        <v>52</v>
      </c>
      <c r="D23" s="12" t="s">
        <v>218</v>
      </c>
      <c r="E23" s="4">
        <v>113</v>
      </c>
      <c r="F23" s="4">
        <v>5</v>
      </c>
      <c r="G23" s="11">
        <f t="shared" si="0"/>
        <v>22.6</v>
      </c>
      <c r="H23" s="4"/>
      <c r="I23" s="4"/>
      <c r="J23" s="11" t="str">
        <f t="shared" si="1"/>
        <v>-</v>
      </c>
      <c r="K23" s="4">
        <v>113</v>
      </c>
      <c r="L23" s="4">
        <v>5</v>
      </c>
      <c r="M23" s="11">
        <f t="shared" si="2"/>
        <v>22.6</v>
      </c>
    </row>
    <row r="24" spans="1:13" hidden="1" x14ac:dyDescent="0.3">
      <c r="A24" s="12">
        <v>8</v>
      </c>
      <c r="B24" s="3" t="s">
        <v>53</v>
      </c>
      <c r="C24" s="4" t="s">
        <v>54</v>
      </c>
      <c r="D24" s="12" t="s">
        <v>218</v>
      </c>
      <c r="E24" s="4">
        <v>744</v>
      </c>
      <c r="F24" s="4">
        <v>31</v>
      </c>
      <c r="G24" s="11">
        <f t="shared" si="0"/>
        <v>24</v>
      </c>
      <c r="H24" s="4">
        <v>133</v>
      </c>
      <c r="I24" s="4">
        <v>10</v>
      </c>
      <c r="J24" s="11">
        <f t="shared" si="1"/>
        <v>13.3</v>
      </c>
      <c r="K24" s="4">
        <v>877</v>
      </c>
      <c r="L24" s="4">
        <v>41</v>
      </c>
      <c r="M24" s="11">
        <f t="shared" si="2"/>
        <v>21.390243902439025</v>
      </c>
    </row>
    <row r="25" spans="1:13" hidden="1" x14ac:dyDescent="0.3">
      <c r="A25" s="12">
        <v>8</v>
      </c>
      <c r="B25" s="3" t="s">
        <v>55</v>
      </c>
      <c r="C25" s="4" t="s">
        <v>56</v>
      </c>
      <c r="D25" s="12" t="s">
        <v>218</v>
      </c>
      <c r="E25" s="4">
        <v>427</v>
      </c>
      <c r="F25" s="4">
        <v>14</v>
      </c>
      <c r="G25" s="11">
        <f t="shared" si="0"/>
        <v>30.5</v>
      </c>
      <c r="H25" s="4"/>
      <c r="I25" s="4"/>
      <c r="J25" s="11" t="str">
        <f t="shared" si="1"/>
        <v>-</v>
      </c>
      <c r="K25" s="4">
        <v>427</v>
      </c>
      <c r="L25" s="4">
        <v>14</v>
      </c>
      <c r="M25" s="11">
        <f t="shared" si="2"/>
        <v>30.5</v>
      </c>
    </row>
    <row r="26" spans="1:13" hidden="1" x14ac:dyDescent="0.3">
      <c r="A26" s="12">
        <v>8</v>
      </c>
      <c r="B26" s="3" t="s">
        <v>55</v>
      </c>
      <c r="C26" s="4" t="s">
        <v>57</v>
      </c>
      <c r="D26" s="12" t="s">
        <v>218</v>
      </c>
      <c r="E26" s="4">
        <v>398</v>
      </c>
      <c r="F26" s="4">
        <v>13</v>
      </c>
      <c r="G26" s="11">
        <f t="shared" si="0"/>
        <v>30.615384615384617</v>
      </c>
      <c r="H26" s="4"/>
      <c r="I26" s="4"/>
      <c r="J26" s="11" t="str">
        <f t="shared" si="1"/>
        <v>-</v>
      </c>
      <c r="K26" s="4">
        <v>398</v>
      </c>
      <c r="L26" s="4">
        <v>13</v>
      </c>
      <c r="M26" s="11">
        <f t="shared" si="2"/>
        <v>30.615384615384617</v>
      </c>
    </row>
    <row r="27" spans="1:13" hidden="1" x14ac:dyDescent="0.3">
      <c r="A27" s="12">
        <v>8</v>
      </c>
      <c r="B27" s="3" t="s">
        <v>58</v>
      </c>
      <c r="C27" s="4" t="s">
        <v>59</v>
      </c>
      <c r="D27" s="12" t="s">
        <v>218</v>
      </c>
      <c r="E27" s="4">
        <v>217</v>
      </c>
      <c r="F27" s="4">
        <v>8</v>
      </c>
      <c r="G27" s="11">
        <f t="shared" si="0"/>
        <v>27.125</v>
      </c>
      <c r="H27" s="4"/>
      <c r="I27" s="4"/>
      <c r="J27" s="11" t="str">
        <f t="shared" si="1"/>
        <v>-</v>
      </c>
      <c r="K27" s="4">
        <v>217</v>
      </c>
      <c r="L27" s="4">
        <v>8</v>
      </c>
      <c r="M27" s="11">
        <f t="shared" si="2"/>
        <v>27.125</v>
      </c>
    </row>
    <row r="28" spans="1:13" hidden="1" x14ac:dyDescent="0.3">
      <c r="A28" s="12">
        <v>9</v>
      </c>
      <c r="B28" s="3" t="s">
        <v>60</v>
      </c>
      <c r="C28" s="4" t="s">
        <v>61</v>
      </c>
      <c r="D28" s="12" t="s">
        <v>218</v>
      </c>
      <c r="E28" s="4">
        <v>306</v>
      </c>
      <c r="F28" s="4">
        <v>11</v>
      </c>
      <c r="G28" s="11">
        <f t="shared" si="0"/>
        <v>27.818181818181817</v>
      </c>
      <c r="H28" s="4"/>
      <c r="I28" s="4"/>
      <c r="J28" s="11" t="str">
        <f t="shared" si="1"/>
        <v>-</v>
      </c>
      <c r="K28" s="4">
        <v>306</v>
      </c>
      <c r="L28" s="4">
        <v>11</v>
      </c>
      <c r="M28" s="11">
        <f t="shared" si="2"/>
        <v>27.818181818181817</v>
      </c>
    </row>
    <row r="29" spans="1:13" hidden="1" x14ac:dyDescent="0.3">
      <c r="A29" s="12">
        <v>9</v>
      </c>
      <c r="B29" s="3" t="s">
        <v>62</v>
      </c>
      <c r="C29" s="4" t="s">
        <v>63</v>
      </c>
      <c r="D29" s="12" t="s">
        <v>218</v>
      </c>
      <c r="E29" s="4">
        <v>384</v>
      </c>
      <c r="F29" s="4">
        <v>14</v>
      </c>
      <c r="G29" s="11">
        <f t="shared" si="0"/>
        <v>27.428571428571427</v>
      </c>
      <c r="H29" s="4"/>
      <c r="I29" s="4"/>
      <c r="J29" s="11" t="str">
        <f t="shared" si="1"/>
        <v>-</v>
      </c>
      <c r="K29" s="4">
        <v>384</v>
      </c>
      <c r="L29" s="4">
        <v>14</v>
      </c>
      <c r="M29" s="11">
        <f t="shared" si="2"/>
        <v>27.428571428571427</v>
      </c>
    </row>
    <row r="30" spans="1:13" hidden="1" x14ac:dyDescent="0.3">
      <c r="A30" s="12">
        <v>10</v>
      </c>
      <c r="B30" s="3" t="s">
        <v>64</v>
      </c>
      <c r="C30" s="4" t="s">
        <v>65</v>
      </c>
      <c r="D30" s="12" t="s">
        <v>218</v>
      </c>
      <c r="E30" s="4">
        <v>315</v>
      </c>
      <c r="F30" s="4">
        <v>12</v>
      </c>
      <c r="G30" s="11">
        <f t="shared" si="0"/>
        <v>26.25</v>
      </c>
      <c r="H30" s="4"/>
      <c r="I30" s="4"/>
      <c r="J30" s="11" t="str">
        <f t="shared" si="1"/>
        <v>-</v>
      </c>
      <c r="K30" s="4">
        <v>315</v>
      </c>
      <c r="L30" s="4">
        <v>12</v>
      </c>
      <c r="M30" s="11">
        <f t="shared" si="2"/>
        <v>26.25</v>
      </c>
    </row>
    <row r="31" spans="1:13" hidden="1" x14ac:dyDescent="0.3">
      <c r="A31" s="12">
        <v>10</v>
      </c>
      <c r="B31" s="3" t="s">
        <v>66</v>
      </c>
      <c r="C31" s="4" t="s">
        <v>67</v>
      </c>
      <c r="D31" s="12" t="s">
        <v>218</v>
      </c>
      <c r="E31" s="4">
        <v>213</v>
      </c>
      <c r="F31" s="4">
        <v>8</v>
      </c>
      <c r="G31" s="11">
        <f t="shared" si="0"/>
        <v>26.625</v>
      </c>
      <c r="H31" s="4"/>
      <c r="I31" s="4"/>
      <c r="J31" s="11" t="str">
        <f t="shared" si="1"/>
        <v>-</v>
      </c>
      <c r="K31" s="4">
        <v>213</v>
      </c>
      <c r="L31" s="4">
        <v>8</v>
      </c>
      <c r="M31" s="11">
        <f t="shared" si="2"/>
        <v>26.625</v>
      </c>
    </row>
    <row r="32" spans="1:13" hidden="1" x14ac:dyDescent="0.3">
      <c r="A32" s="12">
        <v>10</v>
      </c>
      <c r="B32" s="3" t="s">
        <v>68</v>
      </c>
      <c r="C32" s="4" t="s">
        <v>69</v>
      </c>
      <c r="D32" s="12" t="s">
        <v>218</v>
      </c>
      <c r="E32" s="4">
        <v>411</v>
      </c>
      <c r="F32" s="4">
        <v>14</v>
      </c>
      <c r="G32" s="11">
        <f t="shared" si="0"/>
        <v>29.357142857142858</v>
      </c>
      <c r="H32" s="4"/>
      <c r="I32" s="4"/>
      <c r="J32" s="11" t="str">
        <f t="shared" si="1"/>
        <v>-</v>
      </c>
      <c r="K32" s="4">
        <v>411</v>
      </c>
      <c r="L32" s="4">
        <v>14</v>
      </c>
      <c r="M32" s="11">
        <f t="shared" si="2"/>
        <v>29.357142857142858</v>
      </c>
    </row>
    <row r="33" spans="1:13" x14ac:dyDescent="0.3">
      <c r="A33" s="12">
        <v>11</v>
      </c>
      <c r="B33" s="3" t="s">
        <v>70</v>
      </c>
      <c r="C33" s="4" t="s">
        <v>71</v>
      </c>
      <c r="D33" s="12" t="s">
        <v>219</v>
      </c>
      <c r="E33" s="4">
        <v>249</v>
      </c>
      <c r="F33" s="4">
        <v>10</v>
      </c>
      <c r="G33" s="11">
        <f t="shared" si="0"/>
        <v>24.9</v>
      </c>
      <c r="H33" s="4"/>
      <c r="I33" s="4"/>
      <c r="J33" s="11" t="str">
        <f t="shared" si="1"/>
        <v>-</v>
      </c>
      <c r="K33" s="4">
        <v>249</v>
      </c>
      <c r="L33" s="4">
        <v>10</v>
      </c>
      <c r="M33" s="11">
        <f t="shared" si="2"/>
        <v>24.9</v>
      </c>
    </row>
    <row r="34" spans="1:13" x14ac:dyDescent="0.3">
      <c r="A34" s="12">
        <v>11</v>
      </c>
      <c r="B34" s="3" t="s">
        <v>72</v>
      </c>
      <c r="C34" s="4" t="s">
        <v>73</v>
      </c>
      <c r="D34" s="12" t="s">
        <v>218</v>
      </c>
      <c r="E34" s="4">
        <v>276</v>
      </c>
      <c r="F34" s="4">
        <v>12</v>
      </c>
      <c r="G34" s="11">
        <f t="shared" si="0"/>
        <v>23</v>
      </c>
      <c r="H34" s="4"/>
      <c r="I34" s="4"/>
      <c r="J34" s="11" t="str">
        <f t="shared" si="1"/>
        <v>-</v>
      </c>
      <c r="K34" s="4">
        <v>276</v>
      </c>
      <c r="L34" s="4">
        <v>12</v>
      </c>
      <c r="M34" s="11">
        <f t="shared" si="2"/>
        <v>23</v>
      </c>
    </row>
    <row r="35" spans="1:13" x14ac:dyDescent="0.3">
      <c r="A35" s="12">
        <v>11</v>
      </c>
      <c r="B35" s="3" t="s">
        <v>74</v>
      </c>
      <c r="C35" s="4" t="s">
        <v>75</v>
      </c>
      <c r="D35" s="12" t="s">
        <v>218</v>
      </c>
      <c r="E35" s="4">
        <v>205</v>
      </c>
      <c r="F35" s="4">
        <v>13</v>
      </c>
      <c r="G35" s="11">
        <f t="shared" si="0"/>
        <v>15.76923076923077</v>
      </c>
      <c r="H35" s="4"/>
      <c r="I35" s="4"/>
      <c r="J35" s="11" t="str">
        <f t="shared" si="1"/>
        <v>-</v>
      </c>
      <c r="K35" s="4">
        <v>205</v>
      </c>
      <c r="L35" s="4">
        <v>13</v>
      </c>
      <c r="M35" s="11">
        <f t="shared" si="2"/>
        <v>15.76923076923077</v>
      </c>
    </row>
    <row r="36" spans="1:13" x14ac:dyDescent="0.3">
      <c r="A36" s="12">
        <v>11</v>
      </c>
      <c r="B36" s="3" t="s">
        <v>76</v>
      </c>
      <c r="C36" s="4" t="s">
        <v>77</v>
      </c>
      <c r="D36" s="12" t="s">
        <v>218</v>
      </c>
      <c r="E36" s="4">
        <v>235</v>
      </c>
      <c r="F36" s="4">
        <v>8</v>
      </c>
      <c r="G36" s="11">
        <f t="shared" si="0"/>
        <v>29.375</v>
      </c>
      <c r="H36" s="4"/>
      <c r="I36" s="4"/>
      <c r="J36" s="11" t="str">
        <f t="shared" si="1"/>
        <v>-</v>
      </c>
      <c r="K36" s="4">
        <v>235</v>
      </c>
      <c r="L36" s="4">
        <v>8</v>
      </c>
      <c r="M36" s="11">
        <f t="shared" si="2"/>
        <v>29.375</v>
      </c>
    </row>
    <row r="37" spans="1:13" x14ac:dyDescent="0.3">
      <c r="A37" s="12">
        <v>11</v>
      </c>
      <c r="B37" s="3" t="s">
        <v>78</v>
      </c>
      <c r="C37" s="4" t="s">
        <v>79</v>
      </c>
      <c r="D37" s="12" t="s">
        <v>218</v>
      </c>
      <c r="E37" s="4">
        <v>300</v>
      </c>
      <c r="F37" s="4">
        <v>11</v>
      </c>
      <c r="G37" s="11">
        <f t="shared" si="0"/>
        <v>27.272727272727273</v>
      </c>
      <c r="H37" s="4"/>
      <c r="I37" s="4"/>
      <c r="J37" s="11" t="str">
        <f t="shared" si="1"/>
        <v>-</v>
      </c>
      <c r="K37" s="4">
        <v>300</v>
      </c>
      <c r="L37" s="4">
        <v>11</v>
      </c>
      <c r="M37" s="11">
        <f t="shared" si="2"/>
        <v>27.272727272727273</v>
      </c>
    </row>
    <row r="38" spans="1:13" x14ac:dyDescent="0.3">
      <c r="A38" s="12">
        <v>11</v>
      </c>
      <c r="B38" s="3" t="s">
        <v>80</v>
      </c>
      <c r="C38" s="4" t="s">
        <v>81</v>
      </c>
      <c r="D38" s="12" t="s">
        <v>218</v>
      </c>
      <c r="E38" s="4">
        <v>226</v>
      </c>
      <c r="F38" s="4">
        <v>8</v>
      </c>
      <c r="G38" s="11">
        <f t="shared" si="0"/>
        <v>28.25</v>
      </c>
      <c r="H38" s="4"/>
      <c r="I38" s="4"/>
      <c r="J38" s="11" t="str">
        <f t="shared" si="1"/>
        <v>-</v>
      </c>
      <c r="K38" s="4">
        <v>226</v>
      </c>
      <c r="L38" s="4">
        <v>8</v>
      </c>
      <c r="M38" s="11">
        <f t="shared" si="2"/>
        <v>28.25</v>
      </c>
    </row>
    <row r="39" spans="1:13" x14ac:dyDescent="0.3">
      <c r="A39" s="12">
        <v>11</v>
      </c>
      <c r="B39" s="3" t="s">
        <v>82</v>
      </c>
      <c r="C39" s="4" t="s">
        <v>83</v>
      </c>
      <c r="D39" s="12" t="s">
        <v>218</v>
      </c>
      <c r="E39" s="4">
        <v>194</v>
      </c>
      <c r="F39" s="4">
        <v>8</v>
      </c>
      <c r="G39" s="11">
        <f t="shared" si="0"/>
        <v>24.25</v>
      </c>
      <c r="H39" s="4"/>
      <c r="I39" s="4"/>
      <c r="J39" s="11" t="str">
        <f t="shared" si="1"/>
        <v>-</v>
      </c>
      <c r="K39" s="4">
        <v>194</v>
      </c>
      <c r="L39" s="4">
        <v>8</v>
      </c>
      <c r="M39" s="11">
        <f t="shared" si="2"/>
        <v>24.25</v>
      </c>
    </row>
    <row r="40" spans="1:13" hidden="1" x14ac:dyDescent="0.3">
      <c r="A40" s="12">
        <v>12</v>
      </c>
      <c r="B40" s="3" t="s">
        <v>84</v>
      </c>
      <c r="C40" s="4" t="s">
        <v>85</v>
      </c>
      <c r="D40" s="12" t="s">
        <v>218</v>
      </c>
      <c r="E40" s="4">
        <v>527</v>
      </c>
      <c r="F40" s="4">
        <v>21</v>
      </c>
      <c r="G40" s="11">
        <f t="shared" si="0"/>
        <v>25.095238095238095</v>
      </c>
      <c r="H40" s="4"/>
      <c r="I40" s="4"/>
      <c r="J40" s="11" t="str">
        <f t="shared" si="1"/>
        <v>-</v>
      </c>
      <c r="K40" s="4">
        <v>527</v>
      </c>
      <c r="L40" s="4">
        <v>21</v>
      </c>
      <c r="M40" s="11">
        <f t="shared" si="2"/>
        <v>25.095238095238095</v>
      </c>
    </row>
    <row r="41" spans="1:13" hidden="1" x14ac:dyDescent="0.3">
      <c r="A41" s="12">
        <v>12</v>
      </c>
      <c r="B41" s="3" t="s">
        <v>86</v>
      </c>
      <c r="C41" s="4" t="s">
        <v>87</v>
      </c>
      <c r="D41" s="12" t="s">
        <v>218</v>
      </c>
      <c r="E41" s="4">
        <v>393</v>
      </c>
      <c r="F41" s="4">
        <v>14</v>
      </c>
      <c r="G41" s="11">
        <f t="shared" si="0"/>
        <v>28.071428571428573</v>
      </c>
      <c r="H41" s="4"/>
      <c r="I41" s="4"/>
      <c r="J41" s="11" t="str">
        <f t="shared" si="1"/>
        <v>-</v>
      </c>
      <c r="K41" s="4">
        <v>393</v>
      </c>
      <c r="L41" s="4">
        <v>14</v>
      </c>
      <c r="M41" s="11">
        <f t="shared" si="2"/>
        <v>28.071428571428573</v>
      </c>
    </row>
    <row r="42" spans="1:13" hidden="1" x14ac:dyDescent="0.3">
      <c r="A42" s="12">
        <v>12</v>
      </c>
      <c r="B42" s="3" t="s">
        <v>88</v>
      </c>
      <c r="C42" s="4" t="s">
        <v>89</v>
      </c>
      <c r="D42" s="12" t="s">
        <v>218</v>
      </c>
      <c r="E42" s="4">
        <v>228</v>
      </c>
      <c r="F42" s="4">
        <v>8</v>
      </c>
      <c r="G42" s="11">
        <f t="shared" si="0"/>
        <v>28.5</v>
      </c>
      <c r="H42" s="4"/>
      <c r="I42" s="4"/>
      <c r="J42" s="11" t="str">
        <f t="shared" si="1"/>
        <v>-</v>
      </c>
      <c r="K42" s="4">
        <v>228</v>
      </c>
      <c r="L42" s="4">
        <v>8</v>
      </c>
      <c r="M42" s="11">
        <f t="shared" si="2"/>
        <v>28.5</v>
      </c>
    </row>
    <row r="43" spans="1:13" hidden="1" x14ac:dyDescent="0.3">
      <c r="A43" s="12">
        <v>12</v>
      </c>
      <c r="B43" s="3" t="s">
        <v>90</v>
      </c>
      <c r="C43" s="4" t="s">
        <v>91</v>
      </c>
      <c r="D43" s="12" t="s">
        <v>218</v>
      </c>
      <c r="E43" s="4">
        <v>213</v>
      </c>
      <c r="F43" s="4">
        <v>8</v>
      </c>
      <c r="G43" s="11">
        <f t="shared" si="0"/>
        <v>26.625</v>
      </c>
      <c r="H43" s="4"/>
      <c r="I43" s="4"/>
      <c r="J43" s="11" t="str">
        <f t="shared" si="1"/>
        <v>-</v>
      </c>
      <c r="K43" s="4">
        <v>213</v>
      </c>
      <c r="L43" s="4">
        <v>8</v>
      </c>
      <c r="M43" s="11">
        <f t="shared" si="2"/>
        <v>26.625</v>
      </c>
    </row>
    <row r="44" spans="1:13" hidden="1" x14ac:dyDescent="0.3">
      <c r="A44" s="12">
        <v>12</v>
      </c>
      <c r="B44" s="3" t="s">
        <v>92</v>
      </c>
      <c r="C44" s="4" t="s">
        <v>93</v>
      </c>
      <c r="D44" s="12" t="s">
        <v>218</v>
      </c>
      <c r="E44" s="4">
        <v>631</v>
      </c>
      <c r="F44" s="4">
        <v>22</v>
      </c>
      <c r="G44" s="11">
        <f t="shared" si="0"/>
        <v>28.681818181818183</v>
      </c>
      <c r="H44" s="4"/>
      <c r="I44" s="4"/>
      <c r="J44" s="11" t="str">
        <f t="shared" si="1"/>
        <v>-</v>
      </c>
      <c r="K44" s="4">
        <v>631</v>
      </c>
      <c r="L44" s="4">
        <v>22</v>
      </c>
      <c r="M44" s="11">
        <f t="shared" si="2"/>
        <v>28.681818181818183</v>
      </c>
    </row>
    <row r="45" spans="1:13" hidden="1" x14ac:dyDescent="0.3">
      <c r="A45" s="12">
        <v>13</v>
      </c>
      <c r="B45" s="3" t="s">
        <v>94</v>
      </c>
      <c r="C45" s="4" t="s">
        <v>95</v>
      </c>
      <c r="D45" s="12" t="s">
        <v>218</v>
      </c>
      <c r="E45" s="4">
        <v>407</v>
      </c>
      <c r="F45" s="4">
        <v>14</v>
      </c>
      <c r="G45" s="11">
        <f t="shared" si="0"/>
        <v>29.071428571428573</v>
      </c>
      <c r="H45" s="4"/>
      <c r="I45" s="4"/>
      <c r="J45" s="11" t="str">
        <f t="shared" si="1"/>
        <v>-</v>
      </c>
      <c r="K45" s="4">
        <v>407</v>
      </c>
      <c r="L45" s="4">
        <v>14</v>
      </c>
      <c r="M45" s="11">
        <f t="shared" si="2"/>
        <v>29.071428571428573</v>
      </c>
    </row>
    <row r="46" spans="1:13" hidden="1" x14ac:dyDescent="0.3">
      <c r="A46" s="12">
        <v>13</v>
      </c>
      <c r="B46" s="3" t="s">
        <v>96</v>
      </c>
      <c r="C46" s="4" t="s">
        <v>97</v>
      </c>
      <c r="D46" s="12" t="s">
        <v>218</v>
      </c>
      <c r="E46" s="4">
        <v>392</v>
      </c>
      <c r="F46" s="4">
        <v>15</v>
      </c>
      <c r="G46" s="11">
        <f t="shared" si="0"/>
        <v>26.133333333333333</v>
      </c>
      <c r="H46" s="4"/>
      <c r="I46" s="4"/>
      <c r="J46" s="11" t="str">
        <f t="shared" si="1"/>
        <v>-</v>
      </c>
      <c r="K46" s="4">
        <v>392</v>
      </c>
      <c r="L46" s="4">
        <v>15</v>
      </c>
      <c r="M46" s="11">
        <f t="shared" si="2"/>
        <v>26.133333333333333</v>
      </c>
    </row>
    <row r="47" spans="1:13" hidden="1" x14ac:dyDescent="0.3">
      <c r="A47" s="12">
        <v>13</v>
      </c>
      <c r="B47" s="3" t="s">
        <v>74</v>
      </c>
      <c r="C47" s="4" t="s">
        <v>98</v>
      </c>
      <c r="D47" s="12" t="s">
        <v>218</v>
      </c>
      <c r="E47" s="4">
        <v>168</v>
      </c>
      <c r="F47" s="4">
        <v>8</v>
      </c>
      <c r="G47" s="11">
        <f t="shared" si="0"/>
        <v>21</v>
      </c>
      <c r="H47" s="4"/>
      <c r="I47" s="4"/>
      <c r="J47" s="11" t="str">
        <f t="shared" si="1"/>
        <v>-</v>
      </c>
      <c r="K47" s="4">
        <v>168</v>
      </c>
      <c r="L47" s="4">
        <v>8</v>
      </c>
      <c r="M47" s="11">
        <f t="shared" si="2"/>
        <v>21</v>
      </c>
    </row>
    <row r="48" spans="1:13" hidden="1" x14ac:dyDescent="0.3">
      <c r="A48" s="12">
        <v>13</v>
      </c>
      <c r="B48" s="3" t="s">
        <v>99</v>
      </c>
      <c r="C48" s="4" t="s">
        <v>100</v>
      </c>
      <c r="D48" s="12" t="s">
        <v>218</v>
      </c>
      <c r="E48" s="4">
        <v>190</v>
      </c>
      <c r="F48" s="4">
        <v>8</v>
      </c>
      <c r="G48" s="11">
        <f t="shared" si="0"/>
        <v>23.75</v>
      </c>
      <c r="H48" s="4"/>
      <c r="I48" s="4"/>
      <c r="J48" s="11" t="str">
        <f t="shared" si="1"/>
        <v>-</v>
      </c>
      <c r="K48" s="4">
        <v>190</v>
      </c>
      <c r="L48" s="4">
        <v>8</v>
      </c>
      <c r="M48" s="11">
        <f t="shared" si="2"/>
        <v>23.75</v>
      </c>
    </row>
    <row r="49" spans="1:13" hidden="1" x14ac:dyDescent="0.3">
      <c r="A49" s="12">
        <v>13</v>
      </c>
      <c r="B49" s="3" t="s">
        <v>101</v>
      </c>
      <c r="C49" s="4" t="s">
        <v>102</v>
      </c>
      <c r="D49" s="12" t="s">
        <v>218</v>
      </c>
      <c r="E49" s="4">
        <v>370</v>
      </c>
      <c r="F49" s="4">
        <v>14</v>
      </c>
      <c r="G49" s="11">
        <f t="shared" si="0"/>
        <v>26.428571428571427</v>
      </c>
      <c r="H49" s="4"/>
      <c r="I49" s="4"/>
      <c r="J49" s="11" t="str">
        <f t="shared" si="1"/>
        <v>-</v>
      </c>
      <c r="K49" s="4">
        <v>370</v>
      </c>
      <c r="L49" s="4">
        <v>14</v>
      </c>
      <c r="M49" s="11">
        <f t="shared" si="2"/>
        <v>26.428571428571427</v>
      </c>
    </row>
    <row r="50" spans="1:13" hidden="1" x14ac:dyDescent="0.3">
      <c r="A50" s="12">
        <v>13</v>
      </c>
      <c r="B50" s="3" t="s">
        <v>103</v>
      </c>
      <c r="C50" s="4" t="s">
        <v>104</v>
      </c>
      <c r="D50" s="12" t="s">
        <v>218</v>
      </c>
      <c r="E50" s="4">
        <v>408</v>
      </c>
      <c r="F50" s="4">
        <v>14</v>
      </c>
      <c r="G50" s="11">
        <f t="shared" si="0"/>
        <v>29.142857142857142</v>
      </c>
      <c r="H50" s="4"/>
      <c r="I50" s="4"/>
      <c r="J50" s="11" t="str">
        <f t="shared" si="1"/>
        <v>-</v>
      </c>
      <c r="K50" s="4">
        <v>408</v>
      </c>
      <c r="L50" s="4">
        <v>14</v>
      </c>
      <c r="M50" s="11">
        <f t="shared" si="2"/>
        <v>29.142857142857142</v>
      </c>
    </row>
    <row r="51" spans="1:13" hidden="1" x14ac:dyDescent="0.3">
      <c r="A51" s="12">
        <v>14</v>
      </c>
      <c r="B51" s="3" t="s">
        <v>105</v>
      </c>
      <c r="C51" s="4" t="s">
        <v>106</v>
      </c>
      <c r="D51" s="12" t="s">
        <v>218</v>
      </c>
      <c r="E51" s="4">
        <v>395</v>
      </c>
      <c r="F51" s="4">
        <v>14</v>
      </c>
      <c r="G51" s="11">
        <f t="shared" si="0"/>
        <v>28.214285714285715</v>
      </c>
      <c r="H51" s="4"/>
      <c r="I51" s="4"/>
      <c r="J51" s="11" t="str">
        <f t="shared" si="1"/>
        <v>-</v>
      </c>
      <c r="K51" s="4">
        <v>395</v>
      </c>
      <c r="L51" s="4">
        <v>14</v>
      </c>
      <c r="M51" s="11">
        <f t="shared" si="2"/>
        <v>28.214285714285715</v>
      </c>
    </row>
    <row r="52" spans="1:13" hidden="1" x14ac:dyDescent="0.3">
      <c r="A52" s="12">
        <v>14</v>
      </c>
      <c r="B52" s="3" t="s">
        <v>107</v>
      </c>
      <c r="C52" s="4" t="s">
        <v>108</v>
      </c>
      <c r="D52" s="12" t="s">
        <v>218</v>
      </c>
      <c r="E52" s="4">
        <v>406</v>
      </c>
      <c r="F52" s="4">
        <v>14</v>
      </c>
      <c r="G52" s="11">
        <f t="shared" si="0"/>
        <v>29</v>
      </c>
      <c r="H52" s="4"/>
      <c r="I52" s="4"/>
      <c r="J52" s="11" t="str">
        <f t="shared" si="1"/>
        <v>-</v>
      </c>
      <c r="K52" s="4">
        <v>406</v>
      </c>
      <c r="L52" s="4">
        <v>14</v>
      </c>
      <c r="M52" s="11">
        <f t="shared" si="2"/>
        <v>29</v>
      </c>
    </row>
    <row r="53" spans="1:13" hidden="1" x14ac:dyDescent="0.3">
      <c r="A53" s="12">
        <v>14</v>
      </c>
      <c r="B53" s="3" t="s">
        <v>109</v>
      </c>
      <c r="C53" s="4" t="s">
        <v>110</v>
      </c>
      <c r="D53" s="12" t="s">
        <v>218</v>
      </c>
      <c r="E53" s="4">
        <v>218</v>
      </c>
      <c r="F53" s="4">
        <v>8</v>
      </c>
      <c r="G53" s="11">
        <f t="shared" si="0"/>
        <v>27.25</v>
      </c>
      <c r="H53" s="4"/>
      <c r="I53" s="4"/>
      <c r="J53" s="11" t="str">
        <f t="shared" si="1"/>
        <v>-</v>
      </c>
      <c r="K53" s="4">
        <v>218</v>
      </c>
      <c r="L53" s="4">
        <v>8</v>
      </c>
      <c r="M53" s="11">
        <f t="shared" si="2"/>
        <v>27.25</v>
      </c>
    </row>
    <row r="54" spans="1:13" hidden="1" x14ac:dyDescent="0.3">
      <c r="A54" s="12">
        <v>14</v>
      </c>
      <c r="B54" s="3" t="s">
        <v>111</v>
      </c>
      <c r="C54" s="4" t="s">
        <v>112</v>
      </c>
      <c r="D54" s="12" t="s">
        <v>218</v>
      </c>
      <c r="E54" s="4">
        <v>140</v>
      </c>
      <c r="F54" s="4">
        <v>5</v>
      </c>
      <c r="G54" s="11">
        <f t="shared" si="0"/>
        <v>28</v>
      </c>
      <c r="H54" s="4"/>
      <c r="I54" s="4"/>
      <c r="J54" s="11" t="str">
        <f t="shared" si="1"/>
        <v>-</v>
      </c>
      <c r="K54" s="4">
        <v>140</v>
      </c>
      <c r="L54" s="4">
        <v>5</v>
      </c>
      <c r="M54" s="11">
        <f t="shared" si="2"/>
        <v>28</v>
      </c>
    </row>
    <row r="55" spans="1:13" hidden="1" x14ac:dyDescent="0.3">
      <c r="A55" s="12">
        <v>14</v>
      </c>
      <c r="B55" s="3" t="s">
        <v>113</v>
      </c>
      <c r="C55" s="4" t="s">
        <v>114</v>
      </c>
      <c r="D55" s="12" t="s">
        <v>218</v>
      </c>
      <c r="E55" s="4">
        <v>209</v>
      </c>
      <c r="F55" s="4">
        <v>8</v>
      </c>
      <c r="G55" s="11">
        <f t="shared" si="0"/>
        <v>26.125</v>
      </c>
      <c r="H55" s="4"/>
      <c r="I55" s="4"/>
      <c r="J55" s="11" t="str">
        <f t="shared" si="1"/>
        <v>-</v>
      </c>
      <c r="K55" s="4">
        <v>209</v>
      </c>
      <c r="L55" s="4">
        <v>8</v>
      </c>
      <c r="M55" s="11">
        <f t="shared" si="2"/>
        <v>26.125</v>
      </c>
    </row>
    <row r="56" spans="1:13" hidden="1" x14ac:dyDescent="0.3">
      <c r="A56" s="12">
        <v>14</v>
      </c>
      <c r="B56" s="3" t="s">
        <v>115</v>
      </c>
      <c r="C56" s="4" t="s">
        <v>116</v>
      </c>
      <c r="D56" s="12" t="s">
        <v>218</v>
      </c>
      <c r="E56" s="4">
        <v>305</v>
      </c>
      <c r="F56" s="4">
        <v>7</v>
      </c>
      <c r="G56" s="11">
        <f t="shared" si="0"/>
        <v>43.571428571428569</v>
      </c>
      <c r="H56" s="4"/>
      <c r="I56" s="4"/>
      <c r="J56" s="11" t="str">
        <f t="shared" si="1"/>
        <v>-</v>
      </c>
      <c r="K56" s="4">
        <v>305</v>
      </c>
      <c r="L56" s="4">
        <v>7</v>
      </c>
      <c r="M56" s="11">
        <f t="shared" si="2"/>
        <v>43.571428571428569</v>
      </c>
    </row>
    <row r="57" spans="1:13" hidden="1" x14ac:dyDescent="0.3">
      <c r="A57" s="12">
        <v>15</v>
      </c>
      <c r="B57" s="3" t="s">
        <v>117</v>
      </c>
      <c r="C57" s="4" t="s">
        <v>118</v>
      </c>
      <c r="D57" s="12" t="s">
        <v>218</v>
      </c>
      <c r="E57" s="4">
        <v>409</v>
      </c>
      <c r="F57" s="4">
        <v>14</v>
      </c>
      <c r="G57" s="11">
        <f t="shared" si="0"/>
        <v>29.214285714285715</v>
      </c>
      <c r="H57" s="4"/>
      <c r="I57" s="4"/>
      <c r="J57" s="11" t="str">
        <f t="shared" si="1"/>
        <v>-</v>
      </c>
      <c r="K57" s="4">
        <v>409</v>
      </c>
      <c r="L57" s="4">
        <v>14</v>
      </c>
      <c r="M57" s="11">
        <f t="shared" si="2"/>
        <v>29.214285714285715</v>
      </c>
    </row>
    <row r="58" spans="1:13" hidden="1" x14ac:dyDescent="0.3">
      <c r="A58" s="12">
        <v>15</v>
      </c>
      <c r="B58" s="3" t="s">
        <v>41</v>
      </c>
      <c r="C58" s="4" t="s">
        <v>119</v>
      </c>
      <c r="D58" s="12" t="s">
        <v>218</v>
      </c>
      <c r="E58" s="4">
        <v>371</v>
      </c>
      <c r="F58" s="4">
        <v>15</v>
      </c>
      <c r="G58" s="11">
        <f t="shared" si="0"/>
        <v>24.733333333333334</v>
      </c>
      <c r="H58" s="4"/>
      <c r="I58" s="4"/>
      <c r="J58" s="11" t="str">
        <f t="shared" si="1"/>
        <v>-</v>
      </c>
      <c r="K58" s="4">
        <v>371</v>
      </c>
      <c r="L58" s="4">
        <v>15</v>
      </c>
      <c r="M58" s="11">
        <f t="shared" si="2"/>
        <v>24.733333333333334</v>
      </c>
    </row>
    <row r="59" spans="1:13" hidden="1" x14ac:dyDescent="0.3">
      <c r="A59" s="12">
        <v>15</v>
      </c>
      <c r="B59" s="3" t="s">
        <v>41</v>
      </c>
      <c r="C59" s="4" t="s">
        <v>120</v>
      </c>
      <c r="D59" s="12" t="s">
        <v>219</v>
      </c>
      <c r="E59" s="4">
        <v>387</v>
      </c>
      <c r="F59" s="4">
        <v>16</v>
      </c>
      <c r="G59" s="11">
        <f t="shared" si="0"/>
        <v>24.1875</v>
      </c>
      <c r="H59" s="4"/>
      <c r="I59" s="4"/>
      <c r="J59" s="11" t="str">
        <f t="shared" si="1"/>
        <v>-</v>
      </c>
      <c r="K59" s="4">
        <v>387</v>
      </c>
      <c r="L59" s="4">
        <v>16</v>
      </c>
      <c r="M59" s="11">
        <f t="shared" si="2"/>
        <v>24.1875</v>
      </c>
    </row>
    <row r="60" spans="1:13" hidden="1" x14ac:dyDescent="0.3">
      <c r="A60" s="12">
        <v>15</v>
      </c>
      <c r="B60" s="3" t="s">
        <v>121</v>
      </c>
      <c r="C60" s="4" t="s">
        <v>122</v>
      </c>
      <c r="D60" s="12" t="s">
        <v>218</v>
      </c>
      <c r="E60" s="4">
        <v>414</v>
      </c>
      <c r="F60" s="4">
        <v>15</v>
      </c>
      <c r="G60" s="11">
        <f t="shared" si="0"/>
        <v>27.6</v>
      </c>
      <c r="H60" s="4"/>
      <c r="I60" s="4"/>
      <c r="J60" s="11" t="str">
        <f t="shared" si="1"/>
        <v>-</v>
      </c>
      <c r="K60" s="4">
        <v>414</v>
      </c>
      <c r="L60" s="4">
        <v>15</v>
      </c>
      <c r="M60" s="11">
        <f t="shared" si="2"/>
        <v>27.6</v>
      </c>
    </row>
    <row r="61" spans="1:13" hidden="1" x14ac:dyDescent="0.3">
      <c r="A61" s="12">
        <v>15</v>
      </c>
      <c r="B61" s="3" t="s">
        <v>123</v>
      </c>
      <c r="C61" s="4" t="s">
        <v>124</v>
      </c>
      <c r="D61" s="12" t="s">
        <v>218</v>
      </c>
      <c r="E61" s="4">
        <v>405</v>
      </c>
      <c r="F61" s="4">
        <v>15</v>
      </c>
      <c r="G61" s="11">
        <f t="shared" si="0"/>
        <v>27</v>
      </c>
      <c r="H61" s="4"/>
      <c r="I61" s="4"/>
      <c r="J61" s="11" t="str">
        <f t="shared" si="1"/>
        <v>-</v>
      </c>
      <c r="K61" s="4">
        <v>405</v>
      </c>
      <c r="L61" s="4">
        <v>15</v>
      </c>
      <c r="M61" s="11">
        <f t="shared" si="2"/>
        <v>27</v>
      </c>
    </row>
    <row r="62" spans="1:13" hidden="1" x14ac:dyDescent="0.3">
      <c r="A62" s="12">
        <v>15</v>
      </c>
      <c r="B62" s="3" t="s">
        <v>125</v>
      </c>
      <c r="C62" s="4" t="s">
        <v>126</v>
      </c>
      <c r="D62" s="12" t="s">
        <v>218</v>
      </c>
      <c r="E62" s="4">
        <v>340</v>
      </c>
      <c r="F62" s="4">
        <v>13</v>
      </c>
      <c r="G62" s="11">
        <f t="shared" si="0"/>
        <v>26.153846153846153</v>
      </c>
      <c r="H62" s="4"/>
      <c r="I62" s="4"/>
      <c r="J62" s="11" t="str">
        <f t="shared" si="1"/>
        <v>-</v>
      </c>
      <c r="K62" s="4">
        <v>340</v>
      </c>
      <c r="L62" s="4">
        <v>13</v>
      </c>
      <c r="M62" s="11">
        <f t="shared" si="2"/>
        <v>26.153846153846153</v>
      </c>
    </row>
    <row r="63" spans="1:13" hidden="1" x14ac:dyDescent="0.3">
      <c r="A63" s="12">
        <v>15</v>
      </c>
      <c r="B63" s="3" t="s">
        <v>127</v>
      </c>
      <c r="C63" s="4" t="s">
        <v>128</v>
      </c>
      <c r="D63" s="12" t="s">
        <v>218</v>
      </c>
      <c r="E63" s="4">
        <v>589</v>
      </c>
      <c r="F63" s="4">
        <v>21</v>
      </c>
      <c r="G63" s="11">
        <f t="shared" si="0"/>
        <v>28.047619047619047</v>
      </c>
      <c r="H63" s="4"/>
      <c r="I63" s="4"/>
      <c r="J63" s="11" t="str">
        <f t="shared" si="1"/>
        <v>-</v>
      </c>
      <c r="K63" s="4">
        <v>589</v>
      </c>
      <c r="L63" s="4">
        <v>21</v>
      </c>
      <c r="M63" s="11">
        <f t="shared" si="2"/>
        <v>28.047619047619047</v>
      </c>
    </row>
    <row r="64" spans="1:13" hidden="1" x14ac:dyDescent="0.3">
      <c r="A64" s="12">
        <v>15</v>
      </c>
      <c r="B64" s="3" t="s">
        <v>129</v>
      </c>
      <c r="C64" s="4" t="s">
        <v>130</v>
      </c>
      <c r="D64" s="12" t="s">
        <v>220</v>
      </c>
      <c r="E64" s="4">
        <v>64</v>
      </c>
      <c r="F64" s="4">
        <v>9</v>
      </c>
      <c r="G64" s="11">
        <f t="shared" si="0"/>
        <v>7.1111111111111107</v>
      </c>
      <c r="H64" s="4"/>
      <c r="I64" s="4"/>
      <c r="J64" s="11" t="str">
        <f t="shared" si="1"/>
        <v>-</v>
      </c>
      <c r="K64" s="4">
        <v>64</v>
      </c>
      <c r="L64" s="4">
        <v>9</v>
      </c>
      <c r="M64" s="11">
        <f t="shared" si="2"/>
        <v>7.1111111111111107</v>
      </c>
    </row>
    <row r="65" spans="1:13" hidden="1" x14ac:dyDescent="0.3">
      <c r="A65" s="12">
        <v>15</v>
      </c>
      <c r="B65" s="3" t="s">
        <v>80</v>
      </c>
      <c r="C65" s="4" t="s">
        <v>131</v>
      </c>
      <c r="D65" s="12" t="s">
        <v>218</v>
      </c>
      <c r="E65" s="4">
        <v>239</v>
      </c>
      <c r="F65" s="4">
        <v>8</v>
      </c>
      <c r="G65" s="11">
        <f t="shared" si="0"/>
        <v>29.875</v>
      </c>
      <c r="H65" s="4"/>
      <c r="I65" s="4"/>
      <c r="J65" s="11" t="str">
        <f t="shared" si="1"/>
        <v>-</v>
      </c>
      <c r="K65" s="4">
        <v>239</v>
      </c>
      <c r="L65" s="4">
        <v>8</v>
      </c>
      <c r="M65" s="11">
        <f t="shared" si="2"/>
        <v>29.875</v>
      </c>
    </row>
    <row r="66" spans="1:13" hidden="1" x14ac:dyDescent="0.3">
      <c r="A66" s="12">
        <v>16</v>
      </c>
      <c r="B66" s="3" t="s">
        <v>132</v>
      </c>
      <c r="C66" s="4" t="s">
        <v>133</v>
      </c>
      <c r="D66" s="12" t="s">
        <v>218</v>
      </c>
      <c r="E66" s="4">
        <v>274</v>
      </c>
      <c r="F66" s="4">
        <v>12</v>
      </c>
      <c r="G66" s="11">
        <f t="shared" si="0"/>
        <v>22.833333333333332</v>
      </c>
      <c r="H66" s="4">
        <v>94</v>
      </c>
      <c r="I66" s="4">
        <v>4</v>
      </c>
      <c r="J66" s="11">
        <f t="shared" si="1"/>
        <v>23.5</v>
      </c>
      <c r="K66" s="4">
        <v>368</v>
      </c>
      <c r="L66" s="4">
        <v>16</v>
      </c>
      <c r="M66" s="11">
        <f t="shared" si="2"/>
        <v>23</v>
      </c>
    </row>
    <row r="67" spans="1:13" ht="15.6" hidden="1" customHeight="1" x14ac:dyDescent="0.3">
      <c r="A67" s="12">
        <v>16</v>
      </c>
      <c r="B67" s="3" t="s">
        <v>134</v>
      </c>
      <c r="C67" s="4" t="s">
        <v>135</v>
      </c>
      <c r="D67" s="12" t="s">
        <v>218</v>
      </c>
      <c r="E67" s="4">
        <v>53</v>
      </c>
      <c r="F67" s="4">
        <v>5</v>
      </c>
      <c r="G67" s="11">
        <f t="shared" ref="G67:G109" si="3">+IF(F67&gt;0,E67/F67,"-")</f>
        <v>10.6</v>
      </c>
      <c r="H67" s="4"/>
      <c r="I67" s="4"/>
      <c r="J67" s="11" t="str">
        <f t="shared" ref="J67:J109" si="4">+IF(I67&gt;0,H67/I67,"-")</f>
        <v>-</v>
      </c>
      <c r="K67" s="4">
        <v>53</v>
      </c>
      <c r="L67" s="4">
        <v>5</v>
      </c>
      <c r="M67" s="11">
        <f t="shared" ref="M67:M109" si="5">+IF(L67&gt;0,K67/L67,"-")</f>
        <v>10.6</v>
      </c>
    </row>
    <row r="68" spans="1:13" hidden="1" x14ac:dyDescent="0.3">
      <c r="A68" s="12">
        <v>16</v>
      </c>
      <c r="B68" s="3" t="s">
        <v>136</v>
      </c>
      <c r="C68" s="4" t="s">
        <v>137</v>
      </c>
      <c r="D68" s="12" t="s">
        <v>218</v>
      </c>
      <c r="E68" s="4">
        <v>224</v>
      </c>
      <c r="F68" s="4">
        <v>8</v>
      </c>
      <c r="G68" s="11">
        <f t="shared" si="3"/>
        <v>28</v>
      </c>
      <c r="H68" s="4"/>
      <c r="I68" s="4"/>
      <c r="J68" s="11" t="str">
        <f t="shared" si="4"/>
        <v>-</v>
      </c>
      <c r="K68" s="4">
        <v>224</v>
      </c>
      <c r="L68" s="4">
        <v>8</v>
      </c>
      <c r="M68" s="11">
        <f t="shared" si="5"/>
        <v>28</v>
      </c>
    </row>
    <row r="69" spans="1:13" hidden="1" x14ac:dyDescent="0.3">
      <c r="A69" s="12">
        <v>16</v>
      </c>
      <c r="B69" s="3" t="s">
        <v>138</v>
      </c>
      <c r="C69" s="4" t="s">
        <v>139</v>
      </c>
      <c r="D69" s="12" t="s">
        <v>218</v>
      </c>
      <c r="E69" s="4">
        <v>45</v>
      </c>
      <c r="F69" s="4">
        <v>2</v>
      </c>
      <c r="G69" s="11">
        <f t="shared" si="3"/>
        <v>22.5</v>
      </c>
      <c r="H69" s="4">
        <v>118</v>
      </c>
      <c r="I69" s="4">
        <v>9</v>
      </c>
      <c r="J69" s="11">
        <f t="shared" si="4"/>
        <v>13.111111111111111</v>
      </c>
      <c r="K69" s="4">
        <v>163</v>
      </c>
      <c r="L69" s="4">
        <v>11</v>
      </c>
      <c r="M69" s="11">
        <f t="shared" si="5"/>
        <v>14.818181818181818</v>
      </c>
    </row>
    <row r="70" spans="1:13" hidden="1" x14ac:dyDescent="0.3">
      <c r="A70" s="12">
        <v>16</v>
      </c>
      <c r="B70" s="3" t="s">
        <v>140</v>
      </c>
      <c r="C70" s="4" t="s">
        <v>141</v>
      </c>
      <c r="D70" s="12" t="s">
        <v>218</v>
      </c>
      <c r="E70" s="4">
        <v>604</v>
      </c>
      <c r="F70" s="4">
        <v>21</v>
      </c>
      <c r="G70" s="11">
        <f t="shared" si="3"/>
        <v>28.761904761904763</v>
      </c>
      <c r="H70" s="4"/>
      <c r="I70" s="4"/>
      <c r="J70" s="11" t="str">
        <f t="shared" si="4"/>
        <v>-</v>
      </c>
      <c r="K70" s="4">
        <v>604</v>
      </c>
      <c r="L70" s="4">
        <v>21</v>
      </c>
      <c r="M70" s="11">
        <f t="shared" si="5"/>
        <v>28.761904761904763</v>
      </c>
    </row>
    <row r="71" spans="1:13" hidden="1" x14ac:dyDescent="0.3">
      <c r="A71" s="12">
        <v>16</v>
      </c>
      <c r="B71" s="3" t="s">
        <v>142</v>
      </c>
      <c r="C71" s="4" t="s">
        <v>143</v>
      </c>
      <c r="D71" s="12" t="s">
        <v>218</v>
      </c>
      <c r="E71" s="4">
        <v>352</v>
      </c>
      <c r="F71" s="4">
        <v>14</v>
      </c>
      <c r="G71" s="11">
        <f t="shared" si="3"/>
        <v>25.142857142857142</v>
      </c>
      <c r="H71" s="4"/>
      <c r="I71" s="4"/>
      <c r="J71" s="11" t="str">
        <f t="shared" si="4"/>
        <v>-</v>
      </c>
      <c r="K71" s="4">
        <v>352</v>
      </c>
      <c r="L71" s="4">
        <v>14</v>
      </c>
      <c r="M71" s="11">
        <f t="shared" si="5"/>
        <v>25.142857142857142</v>
      </c>
    </row>
    <row r="72" spans="1:13" hidden="1" x14ac:dyDescent="0.3">
      <c r="A72" s="12">
        <v>16</v>
      </c>
      <c r="B72" s="3" t="s">
        <v>144</v>
      </c>
      <c r="C72" s="4" t="s">
        <v>145</v>
      </c>
      <c r="D72" s="12" t="s">
        <v>218</v>
      </c>
      <c r="E72" s="4">
        <v>515</v>
      </c>
      <c r="F72" s="4">
        <v>21</v>
      </c>
      <c r="G72" s="11">
        <f t="shared" si="3"/>
        <v>24.523809523809526</v>
      </c>
      <c r="H72" s="4"/>
      <c r="I72" s="4"/>
      <c r="J72" s="11" t="str">
        <f t="shared" si="4"/>
        <v>-</v>
      </c>
      <c r="K72" s="4">
        <v>515</v>
      </c>
      <c r="L72" s="4">
        <v>21</v>
      </c>
      <c r="M72" s="11">
        <f t="shared" si="5"/>
        <v>24.523809523809526</v>
      </c>
    </row>
    <row r="73" spans="1:13" hidden="1" x14ac:dyDescent="0.3">
      <c r="A73" s="12">
        <v>16</v>
      </c>
      <c r="B73" s="3" t="s">
        <v>146</v>
      </c>
      <c r="C73" s="4" t="s">
        <v>147</v>
      </c>
      <c r="D73" s="12" t="s">
        <v>218</v>
      </c>
      <c r="E73" s="4">
        <v>608</v>
      </c>
      <c r="F73" s="4">
        <v>21</v>
      </c>
      <c r="G73" s="11">
        <f t="shared" si="3"/>
        <v>28.952380952380953</v>
      </c>
      <c r="H73" s="4"/>
      <c r="I73" s="4"/>
      <c r="J73" s="11" t="str">
        <f t="shared" si="4"/>
        <v>-</v>
      </c>
      <c r="K73" s="4">
        <v>608</v>
      </c>
      <c r="L73" s="4">
        <v>21</v>
      </c>
      <c r="M73" s="11">
        <f t="shared" si="5"/>
        <v>28.952380952380953</v>
      </c>
    </row>
    <row r="74" spans="1:13" hidden="1" x14ac:dyDescent="0.3">
      <c r="A74" s="12">
        <v>16</v>
      </c>
      <c r="B74" s="3" t="s">
        <v>148</v>
      </c>
      <c r="C74" s="4" t="s">
        <v>149</v>
      </c>
      <c r="D74" s="12" t="s">
        <v>218</v>
      </c>
      <c r="E74" s="4">
        <v>96</v>
      </c>
      <c r="F74" s="4">
        <v>4</v>
      </c>
      <c r="G74" s="11">
        <f t="shared" si="3"/>
        <v>24</v>
      </c>
      <c r="H74" s="4"/>
      <c r="I74" s="4"/>
      <c r="J74" s="11" t="str">
        <f t="shared" si="4"/>
        <v>-</v>
      </c>
      <c r="K74" s="4">
        <v>96</v>
      </c>
      <c r="L74" s="4">
        <v>4</v>
      </c>
      <c r="M74" s="11">
        <f t="shared" si="5"/>
        <v>24</v>
      </c>
    </row>
    <row r="75" spans="1:13" hidden="1" x14ac:dyDescent="0.3">
      <c r="A75" s="12">
        <v>16</v>
      </c>
      <c r="B75" s="3" t="s">
        <v>150</v>
      </c>
      <c r="C75" s="4" t="s">
        <v>151</v>
      </c>
      <c r="D75" s="12" t="s">
        <v>218</v>
      </c>
      <c r="E75" s="4">
        <v>731</v>
      </c>
      <c r="F75" s="4">
        <v>25</v>
      </c>
      <c r="G75" s="11">
        <f t="shared" si="3"/>
        <v>29.24</v>
      </c>
      <c r="H75" s="4"/>
      <c r="I75" s="4"/>
      <c r="J75" s="11" t="str">
        <f t="shared" si="4"/>
        <v>-</v>
      </c>
      <c r="K75" s="4">
        <v>731</v>
      </c>
      <c r="L75" s="4">
        <v>25</v>
      </c>
      <c r="M75" s="11">
        <f t="shared" si="5"/>
        <v>29.24</v>
      </c>
    </row>
    <row r="76" spans="1:13" hidden="1" x14ac:dyDescent="0.3">
      <c r="A76" s="12">
        <v>16</v>
      </c>
      <c r="B76" s="3" t="s">
        <v>152</v>
      </c>
      <c r="C76" s="4" t="s">
        <v>153</v>
      </c>
      <c r="D76" s="12" t="s">
        <v>218</v>
      </c>
      <c r="E76" s="4">
        <v>317</v>
      </c>
      <c r="F76" s="4">
        <v>13</v>
      </c>
      <c r="G76" s="11">
        <f t="shared" si="3"/>
        <v>24.384615384615383</v>
      </c>
      <c r="H76" s="4"/>
      <c r="I76" s="4"/>
      <c r="J76" s="11" t="str">
        <f t="shared" si="4"/>
        <v>-</v>
      </c>
      <c r="K76" s="4">
        <v>317</v>
      </c>
      <c r="L76" s="4">
        <v>13</v>
      </c>
      <c r="M76" s="11">
        <f t="shared" si="5"/>
        <v>24.384615384615383</v>
      </c>
    </row>
    <row r="77" spans="1:13" hidden="1" x14ac:dyDescent="0.3">
      <c r="A77" s="12">
        <v>16</v>
      </c>
      <c r="B77" s="3" t="s">
        <v>154</v>
      </c>
      <c r="C77" s="4" t="s">
        <v>155</v>
      </c>
      <c r="D77" s="12" t="s">
        <v>218</v>
      </c>
      <c r="E77" s="4">
        <v>174</v>
      </c>
      <c r="F77" s="4">
        <v>8</v>
      </c>
      <c r="G77" s="11">
        <f t="shared" si="3"/>
        <v>21.75</v>
      </c>
      <c r="H77" s="4"/>
      <c r="I77" s="4"/>
      <c r="J77" s="11" t="str">
        <f t="shared" si="4"/>
        <v>-</v>
      </c>
      <c r="K77" s="4">
        <v>174</v>
      </c>
      <c r="L77" s="4">
        <v>8</v>
      </c>
      <c r="M77" s="11">
        <f t="shared" si="5"/>
        <v>21.75</v>
      </c>
    </row>
    <row r="78" spans="1:13" hidden="1" x14ac:dyDescent="0.3">
      <c r="A78" s="12">
        <v>16</v>
      </c>
      <c r="B78" s="3" t="s">
        <v>156</v>
      </c>
      <c r="C78" s="4" t="s">
        <v>157</v>
      </c>
      <c r="D78" s="12" t="s">
        <v>218</v>
      </c>
      <c r="E78" s="4">
        <v>1051</v>
      </c>
      <c r="F78" s="4">
        <v>38</v>
      </c>
      <c r="G78" s="11">
        <f t="shared" si="3"/>
        <v>27.657894736842106</v>
      </c>
      <c r="H78" s="4"/>
      <c r="I78" s="4"/>
      <c r="J78" s="11" t="str">
        <f t="shared" si="4"/>
        <v>-</v>
      </c>
      <c r="K78" s="4">
        <v>1051</v>
      </c>
      <c r="L78" s="4">
        <v>38</v>
      </c>
      <c r="M78" s="11">
        <f t="shared" si="5"/>
        <v>27.657894736842106</v>
      </c>
    </row>
    <row r="79" spans="1:13" hidden="1" x14ac:dyDescent="0.3">
      <c r="A79" s="12">
        <v>16</v>
      </c>
      <c r="B79" s="3" t="s">
        <v>158</v>
      </c>
      <c r="C79" s="4" t="s">
        <v>159</v>
      </c>
      <c r="D79" s="12" t="s">
        <v>218</v>
      </c>
      <c r="E79" s="4">
        <v>525</v>
      </c>
      <c r="F79" s="4">
        <v>18</v>
      </c>
      <c r="G79" s="11">
        <f t="shared" si="3"/>
        <v>29.166666666666668</v>
      </c>
      <c r="H79" s="4"/>
      <c r="I79" s="4"/>
      <c r="J79" s="11" t="str">
        <f t="shared" si="4"/>
        <v>-</v>
      </c>
      <c r="K79" s="4">
        <v>525</v>
      </c>
      <c r="L79" s="4">
        <v>18</v>
      </c>
      <c r="M79" s="11">
        <f t="shared" si="5"/>
        <v>29.166666666666668</v>
      </c>
    </row>
    <row r="80" spans="1:13" hidden="1" x14ac:dyDescent="0.3">
      <c r="A80" s="12">
        <v>17</v>
      </c>
      <c r="B80" s="3" t="s">
        <v>160</v>
      </c>
      <c r="C80" s="4" t="s">
        <v>161</v>
      </c>
      <c r="D80" s="12" t="s">
        <v>218</v>
      </c>
      <c r="E80" s="4">
        <v>122</v>
      </c>
      <c r="F80" s="4">
        <v>5</v>
      </c>
      <c r="G80" s="11">
        <f t="shared" si="3"/>
        <v>24.4</v>
      </c>
      <c r="H80" s="4">
        <v>80</v>
      </c>
      <c r="I80" s="4">
        <v>4</v>
      </c>
      <c r="J80" s="11">
        <f t="shared" si="4"/>
        <v>20</v>
      </c>
      <c r="K80" s="4">
        <v>202</v>
      </c>
      <c r="L80" s="4">
        <v>9</v>
      </c>
      <c r="M80" s="11">
        <f t="shared" si="5"/>
        <v>22.444444444444443</v>
      </c>
    </row>
    <row r="81" spans="1:13" hidden="1" x14ac:dyDescent="0.3">
      <c r="A81" s="12">
        <v>17</v>
      </c>
      <c r="B81" s="3" t="s">
        <v>162</v>
      </c>
      <c r="C81" s="4" t="s">
        <v>163</v>
      </c>
      <c r="D81" s="12" t="s">
        <v>218</v>
      </c>
      <c r="E81" s="4">
        <v>570</v>
      </c>
      <c r="F81" s="4">
        <v>21</v>
      </c>
      <c r="G81" s="11">
        <f t="shared" si="3"/>
        <v>27.142857142857142</v>
      </c>
      <c r="H81" s="4"/>
      <c r="I81" s="4"/>
      <c r="J81" s="11" t="str">
        <f t="shared" si="4"/>
        <v>-</v>
      </c>
      <c r="K81" s="4">
        <v>570</v>
      </c>
      <c r="L81" s="4">
        <v>21</v>
      </c>
      <c r="M81" s="11">
        <f t="shared" si="5"/>
        <v>27.142857142857142</v>
      </c>
    </row>
    <row r="82" spans="1:13" hidden="1" x14ac:dyDescent="0.3">
      <c r="A82" s="12">
        <v>17</v>
      </c>
      <c r="B82" s="3" t="s">
        <v>164</v>
      </c>
      <c r="C82" s="4" t="s">
        <v>165</v>
      </c>
      <c r="D82" s="12" t="s">
        <v>218</v>
      </c>
      <c r="E82" s="4">
        <v>189</v>
      </c>
      <c r="F82" s="4">
        <v>8</v>
      </c>
      <c r="G82" s="11">
        <f t="shared" si="3"/>
        <v>23.625</v>
      </c>
      <c r="H82" s="4">
        <v>105</v>
      </c>
      <c r="I82" s="4">
        <v>4</v>
      </c>
      <c r="J82" s="11">
        <f t="shared" si="4"/>
        <v>26.25</v>
      </c>
      <c r="K82" s="4">
        <v>294</v>
      </c>
      <c r="L82" s="4">
        <v>12</v>
      </c>
      <c r="M82" s="11">
        <f t="shared" si="5"/>
        <v>24.5</v>
      </c>
    </row>
    <row r="83" spans="1:13" hidden="1" x14ac:dyDescent="0.3">
      <c r="A83" s="12">
        <v>17</v>
      </c>
      <c r="B83" s="3" t="s">
        <v>55</v>
      </c>
      <c r="C83" s="4" t="s">
        <v>166</v>
      </c>
      <c r="D83" s="12" t="s">
        <v>218</v>
      </c>
      <c r="E83" s="4">
        <v>440</v>
      </c>
      <c r="F83" s="4">
        <v>15</v>
      </c>
      <c r="G83" s="11">
        <f t="shared" si="3"/>
        <v>29.333333333333332</v>
      </c>
      <c r="H83" s="4"/>
      <c r="I83" s="4"/>
      <c r="J83" s="11" t="str">
        <f t="shared" si="4"/>
        <v>-</v>
      </c>
      <c r="K83" s="4">
        <v>440</v>
      </c>
      <c r="L83" s="4">
        <v>15</v>
      </c>
      <c r="M83" s="11">
        <f t="shared" si="5"/>
        <v>29.333333333333332</v>
      </c>
    </row>
    <row r="84" spans="1:13" hidden="1" x14ac:dyDescent="0.3">
      <c r="A84" s="12">
        <v>17</v>
      </c>
      <c r="B84" s="3" t="s">
        <v>109</v>
      </c>
      <c r="C84" s="4" t="s">
        <v>167</v>
      </c>
      <c r="D84" s="12" t="s">
        <v>218</v>
      </c>
      <c r="E84" s="4">
        <v>652</v>
      </c>
      <c r="F84" s="4">
        <v>23</v>
      </c>
      <c r="G84" s="11">
        <f t="shared" si="3"/>
        <v>28.347826086956523</v>
      </c>
      <c r="H84" s="4"/>
      <c r="I84" s="4"/>
      <c r="J84" s="11" t="str">
        <f t="shared" si="4"/>
        <v>-</v>
      </c>
      <c r="K84" s="4">
        <v>652</v>
      </c>
      <c r="L84" s="4">
        <v>23</v>
      </c>
      <c r="M84" s="11">
        <f t="shared" si="5"/>
        <v>28.347826086956523</v>
      </c>
    </row>
    <row r="85" spans="1:13" hidden="1" x14ac:dyDescent="0.3">
      <c r="A85" s="12">
        <v>17</v>
      </c>
      <c r="B85" s="3" t="s">
        <v>168</v>
      </c>
      <c r="C85" s="4" t="s">
        <v>169</v>
      </c>
      <c r="D85" s="12" t="s">
        <v>218</v>
      </c>
      <c r="E85" s="4">
        <v>435</v>
      </c>
      <c r="F85" s="4">
        <v>17</v>
      </c>
      <c r="G85" s="11">
        <f t="shared" si="3"/>
        <v>25.588235294117649</v>
      </c>
      <c r="H85" s="4"/>
      <c r="I85" s="4"/>
      <c r="J85" s="11" t="str">
        <f t="shared" si="4"/>
        <v>-</v>
      </c>
      <c r="K85" s="4">
        <v>435</v>
      </c>
      <c r="L85" s="4">
        <v>17</v>
      </c>
      <c r="M85" s="11">
        <f t="shared" si="5"/>
        <v>25.588235294117649</v>
      </c>
    </row>
    <row r="86" spans="1:13" hidden="1" x14ac:dyDescent="0.3">
      <c r="A86" s="12">
        <v>17</v>
      </c>
      <c r="B86" s="3" t="s">
        <v>170</v>
      </c>
      <c r="C86" s="4" t="s">
        <v>171</v>
      </c>
      <c r="D86" s="12" t="s">
        <v>219</v>
      </c>
      <c r="E86" s="4">
        <v>137</v>
      </c>
      <c r="F86" s="4">
        <v>5</v>
      </c>
      <c r="G86" s="11">
        <f t="shared" si="3"/>
        <v>27.4</v>
      </c>
      <c r="H86" s="4"/>
      <c r="I86" s="4"/>
      <c r="J86" s="11" t="str">
        <f t="shared" si="4"/>
        <v>-</v>
      </c>
      <c r="K86" s="4">
        <v>137</v>
      </c>
      <c r="L86" s="4">
        <v>5</v>
      </c>
      <c r="M86" s="11">
        <f t="shared" si="5"/>
        <v>27.4</v>
      </c>
    </row>
    <row r="87" spans="1:13" hidden="1" x14ac:dyDescent="0.3">
      <c r="A87" s="12">
        <v>17</v>
      </c>
      <c r="B87" s="3" t="s">
        <v>172</v>
      </c>
      <c r="C87" s="4" t="s">
        <v>173</v>
      </c>
      <c r="D87" s="12" t="s">
        <v>218</v>
      </c>
      <c r="E87" s="4">
        <v>296</v>
      </c>
      <c r="F87" s="4">
        <v>11</v>
      </c>
      <c r="G87" s="11">
        <f t="shared" si="3"/>
        <v>26.90909090909091</v>
      </c>
      <c r="H87" s="4"/>
      <c r="I87" s="4"/>
      <c r="J87" s="11" t="str">
        <f t="shared" si="4"/>
        <v>-</v>
      </c>
      <c r="K87" s="4">
        <v>296</v>
      </c>
      <c r="L87" s="4">
        <v>11</v>
      </c>
      <c r="M87" s="11">
        <f t="shared" si="5"/>
        <v>26.90909090909091</v>
      </c>
    </row>
    <row r="88" spans="1:13" hidden="1" x14ac:dyDescent="0.3">
      <c r="A88" s="12">
        <v>17</v>
      </c>
      <c r="B88" s="3" t="s">
        <v>174</v>
      </c>
      <c r="C88" s="4" t="s">
        <v>175</v>
      </c>
      <c r="D88" s="12" t="s">
        <v>218</v>
      </c>
      <c r="E88" s="4">
        <v>703</v>
      </c>
      <c r="F88" s="4">
        <v>24</v>
      </c>
      <c r="G88" s="11">
        <f t="shared" si="3"/>
        <v>29.291666666666668</v>
      </c>
      <c r="H88" s="4"/>
      <c r="I88" s="4"/>
      <c r="J88" s="11" t="str">
        <f t="shared" si="4"/>
        <v>-</v>
      </c>
      <c r="K88" s="4">
        <v>703</v>
      </c>
      <c r="L88" s="4">
        <v>24</v>
      </c>
      <c r="M88" s="11">
        <f t="shared" si="5"/>
        <v>29.291666666666668</v>
      </c>
    </row>
    <row r="89" spans="1:13" hidden="1" x14ac:dyDescent="0.3">
      <c r="A89" s="12">
        <v>18</v>
      </c>
      <c r="B89" s="3" t="s">
        <v>109</v>
      </c>
      <c r="C89" s="4" t="s">
        <v>176</v>
      </c>
      <c r="D89" s="12" t="s">
        <v>218</v>
      </c>
      <c r="E89" s="4">
        <v>204</v>
      </c>
      <c r="F89" s="4">
        <v>10</v>
      </c>
      <c r="G89" s="11">
        <f t="shared" si="3"/>
        <v>20.399999999999999</v>
      </c>
      <c r="H89" s="4"/>
      <c r="I89" s="4"/>
      <c r="J89" s="11" t="str">
        <f t="shared" si="4"/>
        <v>-</v>
      </c>
      <c r="K89" s="4">
        <v>204</v>
      </c>
      <c r="L89" s="4">
        <v>10</v>
      </c>
      <c r="M89" s="11">
        <f t="shared" si="5"/>
        <v>20.399999999999999</v>
      </c>
    </row>
    <row r="90" spans="1:13" hidden="1" x14ac:dyDescent="0.3">
      <c r="A90" s="12">
        <v>18</v>
      </c>
      <c r="B90" s="3" t="s">
        <v>177</v>
      </c>
      <c r="C90" s="4" t="s">
        <v>178</v>
      </c>
      <c r="D90" s="12" t="s">
        <v>218</v>
      </c>
      <c r="E90" s="4">
        <v>152</v>
      </c>
      <c r="F90" s="4">
        <v>8</v>
      </c>
      <c r="G90" s="11">
        <f t="shared" si="3"/>
        <v>19</v>
      </c>
      <c r="H90" s="4"/>
      <c r="I90" s="4"/>
      <c r="J90" s="11" t="str">
        <f t="shared" si="4"/>
        <v>-</v>
      </c>
      <c r="K90" s="4">
        <v>152</v>
      </c>
      <c r="L90" s="4">
        <v>8</v>
      </c>
      <c r="M90" s="11">
        <f t="shared" si="5"/>
        <v>19</v>
      </c>
    </row>
    <row r="91" spans="1:13" hidden="1" x14ac:dyDescent="0.3">
      <c r="A91" s="12">
        <v>18</v>
      </c>
      <c r="B91" s="3" t="s">
        <v>179</v>
      </c>
      <c r="C91" s="4" t="s">
        <v>180</v>
      </c>
      <c r="D91" s="12" t="s">
        <v>218</v>
      </c>
      <c r="E91" s="4">
        <v>342</v>
      </c>
      <c r="F91" s="4">
        <v>14</v>
      </c>
      <c r="G91" s="11">
        <f t="shared" si="3"/>
        <v>24.428571428571427</v>
      </c>
      <c r="H91" s="4"/>
      <c r="I91" s="4"/>
      <c r="J91" s="11" t="str">
        <f t="shared" si="4"/>
        <v>-</v>
      </c>
      <c r="K91" s="4">
        <v>342</v>
      </c>
      <c r="L91" s="4">
        <v>14</v>
      </c>
      <c r="M91" s="11">
        <f t="shared" si="5"/>
        <v>24.428571428571427</v>
      </c>
    </row>
    <row r="92" spans="1:13" hidden="1" x14ac:dyDescent="0.3">
      <c r="A92" s="12">
        <v>18</v>
      </c>
      <c r="B92" s="3" t="s">
        <v>181</v>
      </c>
      <c r="C92" s="4" t="s">
        <v>182</v>
      </c>
      <c r="D92" s="12" t="s">
        <v>218</v>
      </c>
      <c r="E92" s="4">
        <v>225</v>
      </c>
      <c r="F92" s="4">
        <v>8</v>
      </c>
      <c r="G92" s="11">
        <f t="shared" si="3"/>
        <v>28.125</v>
      </c>
      <c r="H92" s="4"/>
      <c r="I92" s="4"/>
      <c r="J92" s="11" t="str">
        <f t="shared" si="4"/>
        <v>-</v>
      </c>
      <c r="K92" s="4">
        <v>225</v>
      </c>
      <c r="L92" s="4">
        <v>8</v>
      </c>
      <c r="M92" s="11">
        <f t="shared" si="5"/>
        <v>28.125</v>
      </c>
    </row>
    <row r="93" spans="1:13" hidden="1" x14ac:dyDescent="0.3">
      <c r="A93" s="12">
        <v>18</v>
      </c>
      <c r="B93" s="3" t="s">
        <v>183</v>
      </c>
      <c r="C93" s="4" t="s">
        <v>184</v>
      </c>
      <c r="D93" s="12" t="s">
        <v>218</v>
      </c>
      <c r="E93" s="4">
        <v>289</v>
      </c>
      <c r="F93" s="4">
        <v>11</v>
      </c>
      <c r="G93" s="11">
        <f t="shared" si="3"/>
        <v>26.272727272727273</v>
      </c>
      <c r="H93" s="4"/>
      <c r="I93" s="4"/>
      <c r="J93" s="11" t="str">
        <f t="shared" si="4"/>
        <v>-</v>
      </c>
      <c r="K93" s="4">
        <v>289</v>
      </c>
      <c r="L93" s="4">
        <v>11</v>
      </c>
      <c r="M93" s="11">
        <f t="shared" si="5"/>
        <v>26.272727272727273</v>
      </c>
    </row>
    <row r="94" spans="1:13" hidden="1" x14ac:dyDescent="0.3">
      <c r="A94" s="12">
        <v>18</v>
      </c>
      <c r="B94" s="3" t="s">
        <v>185</v>
      </c>
      <c r="C94" s="4" t="s">
        <v>186</v>
      </c>
      <c r="D94" s="12" t="s">
        <v>218</v>
      </c>
      <c r="E94" s="4">
        <v>350</v>
      </c>
      <c r="F94" s="4">
        <v>16</v>
      </c>
      <c r="G94" s="11">
        <f t="shared" si="3"/>
        <v>21.875</v>
      </c>
      <c r="H94" s="4"/>
      <c r="I94" s="4"/>
      <c r="J94" s="11" t="str">
        <f t="shared" si="4"/>
        <v>-</v>
      </c>
      <c r="K94" s="4">
        <v>350</v>
      </c>
      <c r="L94" s="4">
        <v>16</v>
      </c>
      <c r="M94" s="11">
        <f t="shared" si="5"/>
        <v>21.875</v>
      </c>
    </row>
    <row r="95" spans="1:13" hidden="1" x14ac:dyDescent="0.3">
      <c r="A95" s="12">
        <v>19</v>
      </c>
      <c r="B95" s="3" t="s">
        <v>187</v>
      </c>
      <c r="C95" s="4" t="s">
        <v>188</v>
      </c>
      <c r="D95" s="12" t="s">
        <v>219</v>
      </c>
      <c r="E95" s="4">
        <v>486</v>
      </c>
      <c r="F95" s="4">
        <v>20</v>
      </c>
      <c r="G95" s="11">
        <f t="shared" si="3"/>
        <v>24.3</v>
      </c>
      <c r="H95" s="4"/>
      <c r="I95" s="4"/>
      <c r="J95" s="11" t="str">
        <f t="shared" si="4"/>
        <v>-</v>
      </c>
      <c r="K95" s="4">
        <v>486</v>
      </c>
      <c r="L95" s="4">
        <v>20</v>
      </c>
      <c r="M95" s="11">
        <f t="shared" si="5"/>
        <v>24.3</v>
      </c>
    </row>
    <row r="96" spans="1:13" hidden="1" x14ac:dyDescent="0.3">
      <c r="A96" s="12">
        <v>19</v>
      </c>
      <c r="B96" s="3" t="s">
        <v>189</v>
      </c>
      <c r="C96" s="4" t="s">
        <v>190</v>
      </c>
      <c r="D96" s="12" t="s">
        <v>218</v>
      </c>
      <c r="E96" s="4">
        <v>564</v>
      </c>
      <c r="F96" s="4">
        <v>22</v>
      </c>
      <c r="G96" s="11">
        <f t="shared" si="3"/>
        <v>25.636363636363637</v>
      </c>
      <c r="H96" s="4"/>
      <c r="I96" s="4"/>
      <c r="J96" s="11" t="str">
        <f t="shared" si="4"/>
        <v>-</v>
      </c>
      <c r="K96" s="4">
        <v>564</v>
      </c>
      <c r="L96" s="4">
        <v>22</v>
      </c>
      <c r="M96" s="11">
        <f t="shared" si="5"/>
        <v>25.636363636363637</v>
      </c>
    </row>
    <row r="97" spans="1:13" hidden="1" x14ac:dyDescent="0.3">
      <c r="A97" s="12">
        <v>19</v>
      </c>
      <c r="B97" s="3" t="s">
        <v>191</v>
      </c>
      <c r="C97" s="4" t="s">
        <v>192</v>
      </c>
      <c r="D97" s="12" t="s">
        <v>218</v>
      </c>
      <c r="E97" s="4">
        <v>288</v>
      </c>
      <c r="F97" s="4">
        <v>16</v>
      </c>
      <c r="G97" s="11">
        <f t="shared" si="3"/>
        <v>18</v>
      </c>
      <c r="H97" s="4"/>
      <c r="I97" s="4"/>
      <c r="J97" s="11" t="str">
        <f t="shared" si="4"/>
        <v>-</v>
      </c>
      <c r="K97" s="4">
        <v>288</v>
      </c>
      <c r="L97" s="4">
        <v>16</v>
      </c>
      <c r="M97" s="11">
        <f t="shared" si="5"/>
        <v>18</v>
      </c>
    </row>
    <row r="98" spans="1:13" hidden="1" x14ac:dyDescent="0.3">
      <c r="A98" s="12">
        <v>19</v>
      </c>
      <c r="B98" s="3" t="s">
        <v>193</v>
      </c>
      <c r="C98" s="4" t="s">
        <v>194</v>
      </c>
      <c r="D98" s="12" t="s">
        <v>221</v>
      </c>
      <c r="E98" s="4">
        <v>406</v>
      </c>
      <c r="F98" s="4">
        <v>17</v>
      </c>
      <c r="G98" s="11">
        <f t="shared" si="3"/>
        <v>23.882352941176471</v>
      </c>
      <c r="H98" s="4"/>
      <c r="I98" s="4"/>
      <c r="J98" s="11" t="str">
        <f t="shared" si="4"/>
        <v>-</v>
      </c>
      <c r="K98" s="4">
        <v>406</v>
      </c>
      <c r="L98" s="4">
        <v>17</v>
      </c>
      <c r="M98" s="11">
        <f t="shared" si="5"/>
        <v>23.882352941176471</v>
      </c>
    </row>
    <row r="99" spans="1:13" hidden="1" x14ac:dyDescent="0.3">
      <c r="A99" s="12">
        <v>19</v>
      </c>
      <c r="B99" s="3" t="s">
        <v>195</v>
      </c>
      <c r="C99" s="4" t="s">
        <v>196</v>
      </c>
      <c r="D99" s="12" t="s">
        <v>218</v>
      </c>
      <c r="E99" s="4">
        <v>223</v>
      </c>
      <c r="F99" s="4">
        <v>8</v>
      </c>
      <c r="G99" s="11">
        <f t="shared" si="3"/>
        <v>27.875</v>
      </c>
      <c r="H99" s="4"/>
      <c r="I99" s="4"/>
      <c r="J99" s="11" t="str">
        <f t="shared" si="4"/>
        <v>-</v>
      </c>
      <c r="K99" s="4">
        <v>223</v>
      </c>
      <c r="L99" s="4">
        <v>8</v>
      </c>
      <c r="M99" s="11">
        <f t="shared" si="5"/>
        <v>27.875</v>
      </c>
    </row>
    <row r="100" spans="1:13" hidden="1" x14ac:dyDescent="0.3">
      <c r="A100" s="12">
        <v>19</v>
      </c>
      <c r="B100" s="3" t="s">
        <v>197</v>
      </c>
      <c r="C100" s="4" t="s">
        <v>198</v>
      </c>
      <c r="D100" s="12" t="s">
        <v>218</v>
      </c>
      <c r="E100" s="4">
        <v>389</v>
      </c>
      <c r="F100" s="4">
        <v>14</v>
      </c>
      <c r="G100" s="11">
        <f t="shared" si="3"/>
        <v>27.785714285714285</v>
      </c>
      <c r="H100" s="4"/>
      <c r="I100" s="4"/>
      <c r="J100" s="11" t="str">
        <f t="shared" si="4"/>
        <v>-</v>
      </c>
      <c r="K100" s="4">
        <v>389</v>
      </c>
      <c r="L100" s="4">
        <v>14</v>
      </c>
      <c r="M100" s="11">
        <f t="shared" si="5"/>
        <v>27.785714285714285</v>
      </c>
    </row>
    <row r="101" spans="1:13" hidden="1" x14ac:dyDescent="0.3">
      <c r="A101" s="12">
        <v>19</v>
      </c>
      <c r="B101" s="3" t="s">
        <v>199</v>
      </c>
      <c r="C101" s="4" t="s">
        <v>200</v>
      </c>
      <c r="D101" s="12" t="s">
        <v>218</v>
      </c>
      <c r="E101" s="4">
        <v>158</v>
      </c>
      <c r="F101" s="4">
        <v>6</v>
      </c>
      <c r="G101" s="11">
        <f t="shared" si="3"/>
        <v>26.333333333333332</v>
      </c>
      <c r="H101" s="4"/>
      <c r="I101" s="4"/>
      <c r="J101" s="11" t="str">
        <f t="shared" si="4"/>
        <v>-</v>
      </c>
      <c r="K101" s="4">
        <v>158</v>
      </c>
      <c r="L101" s="4">
        <v>6</v>
      </c>
      <c r="M101" s="11">
        <f t="shared" si="5"/>
        <v>26.333333333333332</v>
      </c>
    </row>
    <row r="102" spans="1:13" hidden="1" x14ac:dyDescent="0.3">
      <c r="A102" s="12">
        <v>20</v>
      </c>
      <c r="B102" s="3" t="s">
        <v>201</v>
      </c>
      <c r="C102" s="4" t="s">
        <v>202</v>
      </c>
      <c r="D102" s="12" t="s">
        <v>218</v>
      </c>
      <c r="E102" s="4">
        <v>292</v>
      </c>
      <c r="F102" s="4">
        <v>14</v>
      </c>
      <c r="G102" s="11">
        <f t="shared" si="3"/>
        <v>20.857142857142858</v>
      </c>
      <c r="H102" s="4"/>
      <c r="I102" s="4"/>
      <c r="J102" s="11" t="str">
        <f t="shared" si="4"/>
        <v>-</v>
      </c>
      <c r="K102" s="4">
        <v>292</v>
      </c>
      <c r="L102" s="4">
        <v>14</v>
      </c>
      <c r="M102" s="11">
        <f t="shared" si="5"/>
        <v>20.857142857142858</v>
      </c>
    </row>
    <row r="103" spans="1:13" hidden="1" x14ac:dyDescent="0.3">
      <c r="A103" s="12">
        <v>20</v>
      </c>
      <c r="B103" s="3" t="s">
        <v>203</v>
      </c>
      <c r="C103" s="4" t="s">
        <v>204</v>
      </c>
      <c r="D103" s="12" t="s">
        <v>218</v>
      </c>
      <c r="E103" s="4">
        <v>267</v>
      </c>
      <c r="F103" s="4">
        <v>10</v>
      </c>
      <c r="G103" s="11">
        <f t="shared" si="3"/>
        <v>26.7</v>
      </c>
      <c r="H103" s="4"/>
      <c r="I103" s="4"/>
      <c r="J103" s="11" t="str">
        <f t="shared" si="4"/>
        <v>-</v>
      </c>
      <c r="K103" s="4">
        <v>267</v>
      </c>
      <c r="L103" s="4">
        <v>10</v>
      </c>
      <c r="M103" s="11">
        <f t="shared" si="5"/>
        <v>26.7</v>
      </c>
    </row>
    <row r="104" spans="1:13" hidden="1" x14ac:dyDescent="0.3">
      <c r="A104" s="12">
        <v>20</v>
      </c>
      <c r="B104" s="3" t="s">
        <v>205</v>
      </c>
      <c r="C104" s="4" t="s">
        <v>206</v>
      </c>
      <c r="D104" s="12" t="s">
        <v>218</v>
      </c>
      <c r="E104" s="4">
        <v>200</v>
      </c>
      <c r="F104" s="4">
        <v>10</v>
      </c>
      <c r="G104" s="11">
        <f t="shared" si="3"/>
        <v>20</v>
      </c>
      <c r="H104" s="4"/>
      <c r="I104" s="4"/>
      <c r="J104" s="11" t="str">
        <f t="shared" si="4"/>
        <v>-</v>
      </c>
      <c r="K104" s="4">
        <v>200</v>
      </c>
      <c r="L104" s="4">
        <v>10</v>
      </c>
      <c r="M104" s="11">
        <f t="shared" si="5"/>
        <v>20</v>
      </c>
    </row>
    <row r="105" spans="1:13" hidden="1" x14ac:dyDescent="0.3">
      <c r="A105" s="12">
        <v>20</v>
      </c>
      <c r="B105" s="3" t="s">
        <v>207</v>
      </c>
      <c r="C105" s="4" t="s">
        <v>208</v>
      </c>
      <c r="D105" s="12" t="s">
        <v>218</v>
      </c>
      <c r="E105" s="4">
        <v>358</v>
      </c>
      <c r="F105" s="4">
        <v>13</v>
      </c>
      <c r="G105" s="11">
        <f t="shared" si="3"/>
        <v>27.53846153846154</v>
      </c>
      <c r="H105" s="4"/>
      <c r="I105" s="4"/>
      <c r="J105" s="11" t="str">
        <f t="shared" si="4"/>
        <v>-</v>
      </c>
      <c r="K105" s="4">
        <v>358</v>
      </c>
      <c r="L105" s="4">
        <v>13</v>
      </c>
      <c r="M105" s="11">
        <f t="shared" si="5"/>
        <v>27.53846153846154</v>
      </c>
    </row>
    <row r="106" spans="1:13" hidden="1" x14ac:dyDescent="0.3">
      <c r="A106" s="12">
        <v>20</v>
      </c>
      <c r="B106" s="3" t="s">
        <v>209</v>
      </c>
      <c r="C106" s="4" t="s">
        <v>210</v>
      </c>
      <c r="D106" s="12" t="s">
        <v>218</v>
      </c>
      <c r="E106" s="4">
        <v>67</v>
      </c>
      <c r="F106" s="4">
        <v>4</v>
      </c>
      <c r="G106" s="11">
        <f t="shared" si="3"/>
        <v>16.75</v>
      </c>
      <c r="H106" s="4"/>
      <c r="I106" s="4"/>
      <c r="J106" s="11" t="str">
        <f t="shared" si="4"/>
        <v>-</v>
      </c>
      <c r="K106" s="4">
        <v>67</v>
      </c>
      <c r="L106" s="4">
        <v>4</v>
      </c>
      <c r="M106" s="11">
        <f t="shared" si="5"/>
        <v>16.75</v>
      </c>
    </row>
    <row r="107" spans="1:13" hidden="1" x14ac:dyDescent="0.3">
      <c r="A107" s="12">
        <v>20</v>
      </c>
      <c r="B107" s="3" t="s">
        <v>211</v>
      </c>
      <c r="C107" s="4" t="s">
        <v>212</v>
      </c>
      <c r="D107" s="12" t="s">
        <v>218</v>
      </c>
      <c r="E107" s="4">
        <v>286</v>
      </c>
      <c r="F107" s="4">
        <v>11</v>
      </c>
      <c r="G107" s="11">
        <f t="shared" si="3"/>
        <v>26</v>
      </c>
      <c r="H107" s="4"/>
      <c r="I107" s="4"/>
      <c r="J107" s="11" t="str">
        <f t="shared" si="4"/>
        <v>-</v>
      </c>
      <c r="K107" s="4">
        <v>286</v>
      </c>
      <c r="L107" s="4">
        <v>11</v>
      </c>
      <c r="M107" s="11">
        <f t="shared" si="5"/>
        <v>26</v>
      </c>
    </row>
    <row r="108" spans="1:13" hidden="1" x14ac:dyDescent="0.3">
      <c r="A108" s="12">
        <v>20</v>
      </c>
      <c r="B108" s="3" t="s">
        <v>213</v>
      </c>
      <c r="C108" s="4" t="s">
        <v>214</v>
      </c>
      <c r="D108" s="12" t="s">
        <v>219</v>
      </c>
      <c r="E108" s="4">
        <v>208</v>
      </c>
      <c r="F108" s="4">
        <v>10</v>
      </c>
      <c r="G108" s="11">
        <f t="shared" si="3"/>
        <v>20.8</v>
      </c>
      <c r="H108" s="4"/>
      <c r="I108" s="4"/>
      <c r="J108" s="11" t="str">
        <f t="shared" si="4"/>
        <v>-</v>
      </c>
      <c r="K108" s="4">
        <v>208</v>
      </c>
      <c r="L108" s="4">
        <v>10</v>
      </c>
      <c r="M108" s="11">
        <f t="shared" si="5"/>
        <v>20.8</v>
      </c>
    </row>
    <row r="109" spans="1:13" hidden="1" x14ac:dyDescent="0.3">
      <c r="A109" s="12" t="s">
        <v>215</v>
      </c>
      <c r="B109" s="3"/>
      <c r="C109" s="4"/>
      <c r="D109" s="12"/>
      <c r="E109" s="4">
        <v>34834</v>
      </c>
      <c r="F109" s="4">
        <v>1336</v>
      </c>
      <c r="G109" s="11">
        <f t="shared" si="3"/>
        <v>26.073353293413174</v>
      </c>
      <c r="H109" s="4">
        <v>552</v>
      </c>
      <c r="I109" s="4">
        <v>32</v>
      </c>
      <c r="J109" s="11">
        <f t="shared" si="4"/>
        <v>17.25</v>
      </c>
      <c r="K109" s="4">
        <v>35386</v>
      </c>
      <c r="L109" s="4">
        <v>1368</v>
      </c>
      <c r="M109" s="11">
        <f t="shared" si="5"/>
        <v>25.866959064327485</v>
      </c>
    </row>
  </sheetData>
  <autoFilter ref="A2:M109" xr:uid="{9C93ECD5-972D-459E-940D-9A702EA51FD4}">
    <filterColumn colId="0">
      <filters>
        <filter val="11"/>
      </filters>
    </filterColumn>
  </autoFilter>
  <mergeCells count="3">
    <mergeCell ref="E1:G1"/>
    <mergeCell ref="H1:J1"/>
    <mergeCell ref="K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Eff_Cl_EC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Vitrac, Julie</dc:creator>
  <cp:lastModifiedBy>Vitrac, Julie</cp:lastModifiedBy>
  <dcterms:created xsi:type="dcterms:W3CDTF">2026-06-15T08:05:08Z</dcterms:created>
  <dcterms:modified xsi:type="dcterms:W3CDTF">2026-06-15T10:48:51Z</dcterms:modified>
</cp:coreProperties>
</file>