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dition du grand livre.CSV" sheetId="1" r:id="rId4"/>
  </sheets>
  <definedNames/>
  <calcPr/>
</workbook>
</file>

<file path=xl/sharedStrings.xml><?xml version="1.0" encoding="utf-8"?>
<sst xmlns="http://schemas.openxmlformats.org/spreadsheetml/2006/main" count="41" uniqueCount="38">
  <si>
    <t>FRAIS DE REPRESENTATION DU MAIRE - COMMUNE DES ALLUES</t>
  </si>
  <si>
    <t>Exercice</t>
  </si>
  <si>
    <t>Date</t>
  </si>
  <si>
    <t>Objet</t>
  </si>
  <si>
    <t>Liquidé</t>
  </si>
  <si>
    <t>Observations</t>
  </si>
  <si>
    <t>FRAIS DEJEUNER LE BLANCHOT LE 09/01/2020</t>
  </si>
  <si>
    <t>Déjeuner Georges Cappelletti</t>
  </si>
  <si>
    <t>FRAIS DEPLACEMENTS ET REPRESENTATION</t>
  </si>
  <si>
    <t>TOUR DE FRANCE (billet SNCF A/R Chambéry-Paris, Hôtel, Repas et Taxi) -  Repas SENATORIALES - Repas CEREMONIE PERE EULER</t>
  </si>
  <si>
    <t>FRAIS DEPLACEMENT PARIS - TRAIN + HOTEL</t>
  </si>
  <si>
    <t>SALON DES MAIRES NOV 2021 (billets SNCF A/R Chambéry-Paris et Hôtel) pour Maire et Adjoint (Thibaud FALCOZ)</t>
  </si>
  <si>
    <t>FRAIS DE REPRESENTATION AU 30/04/2022</t>
  </si>
  <si>
    <t>Challenge des 3 vallées et repas bureau de vote</t>
  </si>
  <si>
    <t>Déjeuner Comité d'organisation des Championnats du monde de ski 2023</t>
  </si>
  <si>
    <t>FRAIS DE REPRESENTATION AU 15/09/2022</t>
  </si>
  <si>
    <t>Frais de carburant pour déplacement séminaire et déjeuner notaire</t>
  </si>
  <si>
    <t>FRAIS DE REPRESENTATION AU 30/11/2022</t>
  </si>
  <si>
    <t>SALON DES MAIRES NOV 2022 (billets SNCF A/R Chambéry-Paris, Hôtel, Repas, Métro et Taxi, Parking) pour Maire et Adjoint (Thiabud FALCOZ)</t>
  </si>
  <si>
    <t>Parking gare St Exupéry</t>
  </si>
  <si>
    <t>FRAIS DE REPRESENTATION AU 20/04/2023</t>
  </si>
  <si>
    <t>Déjeuner Direction Office de tourisme</t>
  </si>
  <si>
    <t>Déjeuner Comité d'organisation Championnats du monde de ski 2023</t>
  </si>
  <si>
    <t>FRAIS DE REPRESENTATION AU 15/03/2024</t>
  </si>
  <si>
    <t>Déjeuner réunion ADCF</t>
  </si>
  <si>
    <t>FRAIS DE REPRESENTATION JUILLET 2024</t>
  </si>
  <si>
    <t>Déplacement Paris pour JO de 2030</t>
  </si>
  <si>
    <t xml:space="preserve">FRAIS DE REPRESENTATION 02/09/2024 </t>
  </si>
  <si>
    <t>Déjeuner rencontre directeur OT</t>
  </si>
  <si>
    <t>FRAIS DE REPRESENTATION 20-09-2024</t>
  </si>
  <si>
    <t>Déjeuner La Tania Courchevel</t>
  </si>
  <si>
    <t>FRAIS DE REPRESENTATION AU 10/04/2025</t>
  </si>
  <si>
    <t xml:space="preserve">Déjeuner rencontre Président Intercommunalité de France </t>
  </si>
  <si>
    <t>FRAIS DE REPRESENTATION DU 04/07/2025</t>
  </si>
  <si>
    <t>Déjeuner rencontre OT</t>
  </si>
  <si>
    <t>FRAIS DE REPRESENTATION AU 23/10/2025</t>
  </si>
  <si>
    <t>Repas suite formation + réservation salon des maires 2025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</si>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</sst>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/mm/yyyy"/>
    <numFmt numFmtId="165" formatCode="d/m/yyyy"/>
  </numFmts>
  <fonts count="4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b/>
      <sz val="11.0"/>
      <color theme="1"/>
      <name val="Arial"/>
      <scheme val="minor"/>
    </font>
  </fonts>
  <fills count="3">
    <fill>
      <patternFill patternType="none"/>
    </fill>
    <fill>
      <patternFill patternType="lightGray"/>
    </fill>
    <fill>
      <patternFill patternType="solid">
        <fgColor rgb="FFD0E0E3"/>
        <bgColor rgb="FFD0E0E3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/>
    </xf>
    <xf borderId="0" fillId="0" fontId="1" numFmtId="0" xfId="0" applyAlignment="1" applyFont="1">
      <alignment readingOrder="0"/>
    </xf>
    <xf borderId="1" fillId="0" fontId="1" numFmtId="0" xfId="0" applyAlignment="1" applyBorder="1" applyFont="1">
      <alignment horizontal="center" readingOrder="0"/>
    </xf>
    <xf borderId="1" fillId="2" fontId="1" numFmtId="0" xfId="0" applyAlignment="1" applyBorder="1" applyFill="1" applyFont="1">
      <alignment horizontal="center" readingOrder="0"/>
    </xf>
    <xf borderId="1" fillId="2" fontId="2" numFmtId="0" xfId="0" applyAlignment="1" applyBorder="1" applyFont="1">
      <alignment horizontal="center"/>
    </xf>
    <xf borderId="1" fillId="2" fontId="2" numFmtId="0" xfId="0" applyBorder="1" applyFont="1"/>
    <xf borderId="1" fillId="2" fontId="1" numFmtId="4" xfId="0" applyAlignment="1" applyBorder="1" applyFont="1" applyNumberFormat="1">
      <alignment horizontal="center" readingOrder="0"/>
    </xf>
    <xf borderId="1" fillId="2" fontId="2" numFmtId="0" xfId="0" applyAlignment="1" applyBorder="1" applyFont="1">
      <alignment horizontal="left" readingOrder="0" shrinkToFit="0" wrapText="1"/>
    </xf>
    <xf borderId="1" fillId="0" fontId="2" numFmtId="0" xfId="0" applyAlignment="1" applyBorder="1" applyFont="1">
      <alignment horizontal="center" readingOrder="0"/>
    </xf>
    <xf borderId="1" fillId="0" fontId="2" numFmtId="164" xfId="0" applyAlignment="1" applyBorder="1" applyFont="1" applyNumberFormat="1">
      <alignment horizontal="center" readingOrder="0"/>
    </xf>
    <xf borderId="1" fillId="0" fontId="2" numFmtId="0" xfId="0" applyAlignment="1" applyBorder="1" applyFont="1">
      <alignment readingOrder="0"/>
    </xf>
    <xf borderId="1" fillId="0" fontId="2" numFmtId="4" xfId="0" applyAlignment="1" applyBorder="1" applyFont="1" applyNumberFormat="1">
      <alignment horizontal="center" readingOrder="0"/>
    </xf>
    <xf borderId="1" fillId="0" fontId="2" numFmtId="0" xfId="0" applyAlignment="1" applyBorder="1" applyFont="1">
      <alignment horizontal="left" readingOrder="0" shrinkToFit="0" wrapText="1"/>
    </xf>
    <xf borderId="1" fillId="0" fontId="2" numFmtId="0" xfId="0" applyAlignment="1" applyBorder="1" applyFont="1">
      <alignment horizontal="center" readingOrder="0" vertical="center"/>
    </xf>
    <xf borderId="1" fillId="0" fontId="2" numFmtId="165" xfId="0" applyAlignment="1" applyBorder="1" applyFont="1" applyNumberFormat="1">
      <alignment horizontal="center" readingOrder="0" vertical="center"/>
    </xf>
    <xf borderId="1" fillId="0" fontId="2" numFmtId="0" xfId="0" applyAlignment="1" applyBorder="1" applyFont="1">
      <alignment readingOrder="0" vertical="center"/>
    </xf>
    <xf borderId="1" fillId="0" fontId="2" numFmtId="164" xfId="0" applyAlignment="1" applyBorder="1" applyFont="1" applyNumberFormat="1">
      <alignment horizontal="center" readingOrder="0" vertical="center"/>
    </xf>
    <xf borderId="1" fillId="0" fontId="2" numFmtId="0" xfId="0" applyBorder="1" applyFont="1"/>
    <xf borderId="1" fillId="0" fontId="3" numFmtId="0" xfId="0" applyAlignment="1" applyBorder="1" applyFont="1">
      <alignment horizontal="right" readingOrder="0"/>
    </xf>
    <xf borderId="1" fillId="0" fontId="3" numFmtId="4" xfId="0" applyAlignment="1" applyBorder="1" applyFont="1" applyNumberFormat="1">
      <alignment horizontal="center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11.0"/>
    <col customWidth="1" min="3" max="3" width="39.38"/>
    <col customWidth="1" min="5" max="5" width="56.75"/>
  </cols>
  <sheetData>
    <row r="1">
      <c r="A1" s="1" t="s">
        <v>0</v>
      </c>
    </row>
    <row r="2">
      <c r="A2" s="2"/>
      <c r="B2" s="2"/>
      <c r="C2" s="2"/>
      <c r="D2" s="2"/>
    </row>
    <row r="3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</row>
    <row r="4">
      <c r="A4" s="4">
        <v>2020.0</v>
      </c>
      <c r="B4" s="5"/>
      <c r="C4" s="6"/>
      <c r="D4" s="7">
        <f>D5+D6</f>
        <v>1660.13</v>
      </c>
      <c r="E4" s="8"/>
    </row>
    <row r="5">
      <c r="A5" s="9">
        <v>2020.0</v>
      </c>
      <c r="B5" s="10">
        <v>43906.0</v>
      </c>
      <c r="C5" s="11" t="s">
        <v>6</v>
      </c>
      <c r="D5" s="12">
        <v>93.5</v>
      </c>
      <c r="E5" s="13" t="s">
        <v>7</v>
      </c>
    </row>
    <row r="6">
      <c r="A6" s="14">
        <v>2020.0</v>
      </c>
      <c r="B6" s="15">
        <v>44154.0</v>
      </c>
      <c r="C6" s="16" t="s">
        <v>8</v>
      </c>
      <c r="D6" s="12">
        <v>1566.63</v>
      </c>
      <c r="E6" s="13" t="s">
        <v>9</v>
      </c>
    </row>
    <row r="7">
      <c r="A7" s="4">
        <v>2021.0</v>
      </c>
      <c r="B7" s="5"/>
      <c r="C7" s="6"/>
      <c r="D7" s="7">
        <f>D8</f>
        <v>2040.78</v>
      </c>
      <c r="E7" s="8"/>
    </row>
    <row r="8">
      <c r="A8" s="14">
        <v>2021.0</v>
      </c>
      <c r="B8" s="17">
        <v>44574.0</v>
      </c>
      <c r="C8" s="16" t="s">
        <v>10</v>
      </c>
      <c r="D8" s="12">
        <v>2040.78</v>
      </c>
      <c r="E8" s="13" t="s">
        <v>11</v>
      </c>
    </row>
    <row r="9">
      <c r="A9" s="4">
        <v>2022.0</v>
      </c>
      <c r="B9" s="5"/>
      <c r="C9" s="6"/>
      <c r="D9" s="7">
        <f>SUM(D10:D14)</f>
        <v>2461.4</v>
      </c>
      <c r="E9" s="8"/>
    </row>
    <row r="10">
      <c r="A10" s="9">
        <v>2022.0</v>
      </c>
      <c r="B10" s="10">
        <v>44686.0</v>
      </c>
      <c r="C10" s="11" t="s">
        <v>12</v>
      </c>
      <c r="D10" s="12">
        <v>252.7</v>
      </c>
      <c r="E10" s="13" t="s">
        <v>13</v>
      </c>
    </row>
    <row r="11">
      <c r="A11" s="9">
        <v>2022.0</v>
      </c>
      <c r="B11" s="10">
        <v>44686.0</v>
      </c>
      <c r="C11" s="11" t="s">
        <v>12</v>
      </c>
      <c r="D11" s="12">
        <v>287.5</v>
      </c>
      <c r="E11" s="13" t="s">
        <v>14</v>
      </c>
    </row>
    <row r="12">
      <c r="A12" s="9">
        <v>2022.0</v>
      </c>
      <c r="B12" s="10">
        <v>44824.0</v>
      </c>
      <c r="C12" s="11" t="s">
        <v>15</v>
      </c>
      <c r="D12" s="12">
        <v>162.91</v>
      </c>
      <c r="E12" s="13" t="s">
        <v>16</v>
      </c>
    </row>
    <row r="13">
      <c r="A13" s="9">
        <v>2022.0</v>
      </c>
      <c r="B13" s="10">
        <v>44896.0</v>
      </c>
      <c r="C13" s="11" t="s">
        <v>17</v>
      </c>
      <c r="D13" s="12">
        <v>1738.09</v>
      </c>
      <c r="E13" s="13" t="s">
        <v>18</v>
      </c>
    </row>
    <row r="14">
      <c r="A14" s="9">
        <v>2022.0</v>
      </c>
      <c r="B14" s="10">
        <v>44896.0</v>
      </c>
      <c r="C14" s="11" t="s">
        <v>17</v>
      </c>
      <c r="D14" s="12">
        <v>20.2</v>
      </c>
      <c r="E14" s="13" t="s">
        <v>19</v>
      </c>
    </row>
    <row r="15">
      <c r="A15" s="4">
        <v>2023.0</v>
      </c>
      <c r="B15" s="5"/>
      <c r="C15" s="6"/>
      <c r="D15" s="7">
        <f>D16+D17</f>
        <v>454</v>
      </c>
      <c r="E15" s="8"/>
    </row>
    <row r="16">
      <c r="A16" s="9">
        <v>2023.0</v>
      </c>
      <c r="B16" s="10">
        <v>45037.0</v>
      </c>
      <c r="C16" s="11" t="s">
        <v>20</v>
      </c>
      <c r="D16" s="12">
        <v>172.0</v>
      </c>
      <c r="E16" s="13" t="s">
        <v>21</v>
      </c>
    </row>
    <row r="17">
      <c r="A17" s="9">
        <v>2023.0</v>
      </c>
      <c r="B17" s="10">
        <v>45037.0</v>
      </c>
      <c r="C17" s="11" t="s">
        <v>20</v>
      </c>
      <c r="D17" s="12">
        <v>282.0</v>
      </c>
      <c r="E17" s="13" t="s">
        <v>22</v>
      </c>
    </row>
    <row r="18">
      <c r="A18" s="4">
        <v>2024.0</v>
      </c>
      <c r="B18" s="5"/>
      <c r="C18" s="6"/>
      <c r="D18" s="7">
        <f>SUM(D19:D22)</f>
        <v>2142.86</v>
      </c>
      <c r="E18" s="8"/>
    </row>
    <row r="19">
      <c r="A19" s="9">
        <v>2024.0</v>
      </c>
      <c r="B19" s="10">
        <v>45380.0</v>
      </c>
      <c r="C19" s="11" t="s">
        <v>23</v>
      </c>
      <c r="D19" s="12">
        <v>910.0</v>
      </c>
      <c r="E19" s="13" t="s">
        <v>24</v>
      </c>
    </row>
    <row r="20">
      <c r="A20" s="9">
        <v>2024.0</v>
      </c>
      <c r="B20" s="10">
        <v>45513.0</v>
      </c>
      <c r="C20" s="11" t="s">
        <v>25</v>
      </c>
      <c r="D20" s="12">
        <v>927.86</v>
      </c>
      <c r="E20" s="13" t="s">
        <v>26</v>
      </c>
    </row>
    <row r="21">
      <c r="A21" s="9">
        <v>2024.0</v>
      </c>
      <c r="B21" s="10">
        <v>45553.0</v>
      </c>
      <c r="C21" s="11" t="s">
        <v>27</v>
      </c>
      <c r="D21" s="12">
        <v>85.0</v>
      </c>
      <c r="E21" s="13" t="s">
        <v>28</v>
      </c>
    </row>
    <row r="22">
      <c r="A22" s="9">
        <v>2024.0</v>
      </c>
      <c r="B22" s="10">
        <v>45589.0</v>
      </c>
      <c r="C22" s="11" t="s">
        <v>29</v>
      </c>
      <c r="D22" s="12">
        <v>220.0</v>
      </c>
      <c r="E22" s="13" t="s">
        <v>30</v>
      </c>
    </row>
    <row r="23">
      <c r="A23" s="4">
        <v>2025.0</v>
      </c>
      <c r="B23" s="5"/>
      <c r="C23" s="6"/>
      <c r="D23" s="7">
        <f>SUM(D24:D26)</f>
        <v>1824.16</v>
      </c>
      <c r="E23" s="8"/>
    </row>
    <row r="24">
      <c r="A24" s="9">
        <v>2025.0</v>
      </c>
      <c r="B24" s="10">
        <v>45757.0</v>
      </c>
      <c r="C24" s="11" t="s">
        <v>31</v>
      </c>
      <c r="D24" s="12">
        <v>358.1</v>
      </c>
      <c r="E24" s="13" t="s">
        <v>32</v>
      </c>
    </row>
    <row r="25">
      <c r="A25" s="9">
        <v>2025.0</v>
      </c>
      <c r="B25" s="10">
        <v>45861.0</v>
      </c>
      <c r="C25" s="11" t="s">
        <v>33</v>
      </c>
      <c r="D25" s="12">
        <v>78.0</v>
      </c>
      <c r="E25" s="13" t="s">
        <v>34</v>
      </c>
    </row>
    <row r="26">
      <c r="A26" s="9">
        <v>2025.0</v>
      </c>
      <c r="B26" s="10">
        <v>45953.0</v>
      </c>
      <c r="C26" s="11" t="s">
        <v>35</v>
      </c>
      <c r="D26" s="12">
        <v>1388.06</v>
      </c>
      <c r="E26" s="13" t="s">
        <v>36</v>
      </c>
    </row>
    <row r="27">
      <c r="A27" s="18"/>
      <c r="B27" s="18"/>
      <c r="C27" s="19" t="s">
        <v>37</v>
      </c>
      <c r="D27" s="20">
        <f>D4+D7+D9+D15+D18+D23</f>
        <v>10583.33</v>
      </c>
      <c r="E27" s="13"/>
    </row>
  </sheetData>
  <mergeCells count="1">
    <mergeCell ref="A1:E1"/>
  </mergeCell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