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goetz\Desktop\"/>
    </mc:Choice>
  </mc:AlternateContent>
  <bookViews>
    <workbookView xWindow="0" yWindow="0" windowWidth="28800" windowHeight="12180"/>
  </bookViews>
  <sheets>
    <sheet name="Cadre" sheetId="1" r:id="rId1"/>
  </sheets>
  <definedNames>
    <definedName name="_xlnm._FilterDatabase" localSheetId="0" hidden="1">Cadre!$B$1:$F$20</definedName>
  </definedNames>
  <calcPr calcId="162913"/>
</workbook>
</file>

<file path=xl/calcChain.xml><?xml version="1.0" encoding="utf-8"?>
<calcChain xmlns="http://schemas.openxmlformats.org/spreadsheetml/2006/main">
  <c r="C24" i="1" l="1"/>
  <c r="F21" i="1" l="1"/>
  <c r="C26" i="1"/>
  <c r="C25" i="1"/>
</calcChain>
</file>

<file path=xl/sharedStrings.xml><?xml version="1.0" encoding="utf-8"?>
<sst xmlns="http://schemas.openxmlformats.org/spreadsheetml/2006/main" count="106" uniqueCount="50">
  <si>
    <t>Libelle 1</t>
  </si>
  <si>
    <t>Libellé 2</t>
  </si>
  <si>
    <t>Libelle3</t>
  </si>
  <si>
    <t>Mt mandaté</t>
  </si>
  <si>
    <t>DatePaiement</t>
  </si>
  <si>
    <t>LAXOU - REMBOURSEMENT</t>
  </si>
  <si>
    <t>FRAIS DE MISSION</t>
  </si>
  <si>
    <t>DEJEUNER DE TRAVAIL DU 28/07/2026</t>
  </si>
  <si>
    <t>07/08/2026</t>
  </si>
  <si>
    <t>DEJEUNER DE TRAVAIL DU 23/07/2026</t>
  </si>
  <si>
    <t>03/08/2026</t>
  </si>
  <si>
    <t>FRAIS MISSION MAIRE</t>
  </si>
  <si>
    <t>FRAIS MISSION MAIRE_APERITIF COURS INFOSENIORS 08/06/2026</t>
  </si>
  <si>
    <t>23/06/2026</t>
  </si>
  <si>
    <t>PREPARATION EXPO ARTISTE</t>
  </si>
  <si>
    <t>26/05/2026</t>
  </si>
  <si>
    <t>REMBOURSEMENT DEJEUNER</t>
  </si>
  <si>
    <t>12/05/2026</t>
  </si>
  <si>
    <t>REUNION DU 08/04 - IA/BIEN ETRE ANIMAL</t>
  </si>
  <si>
    <t>29/04/2026</t>
  </si>
  <si>
    <t>LE 31/03/2026 - DEBRIEFING CONSEIL MUNICIPAL</t>
  </si>
  <si>
    <t>20/04/2026</t>
  </si>
  <si>
    <t>22/01/2026</t>
  </si>
  <si>
    <t>LAXOU REMBOURSEMENT</t>
  </si>
  <si>
    <t>FRAIS MISSION MAIRE CLUB DU LUNDI 01/12/2025</t>
  </si>
  <si>
    <t>11/12/2025</t>
  </si>
  <si>
    <t>FRAIS MISSION MAIRE PREPARATION REUNION ST 02/12/2025</t>
  </si>
  <si>
    <t>REMBOURSEMENT FRAIS DE</t>
  </si>
  <si>
    <t>CONGRES DES MAIRES</t>
  </si>
  <si>
    <t>26/11/2025</t>
  </si>
  <si>
    <t>PREPARATION 11 NOV + CONG</t>
  </si>
  <si>
    <t>04/11/2025</t>
  </si>
  <si>
    <t>30/10/2025</t>
  </si>
  <si>
    <t>10/10/2025</t>
  </si>
  <si>
    <t>FRAIS DE MISSION DU MAIRE</t>
  </si>
  <si>
    <t>17/09/2025 - DEPLACEMENT PARIS GROUPE DE TRAVAIL "RYTHMES SCOLAIRES"</t>
  </si>
  <si>
    <t>23/09/2025</t>
  </si>
  <si>
    <t>PREPARATION CEREMONIE LIBERATION DU 15/09/2025</t>
  </si>
  <si>
    <t>DEPLACEMENT</t>
  </si>
  <si>
    <t>HEBERGEMENT</t>
  </si>
  <si>
    <t>RESTAURATION</t>
  </si>
  <si>
    <t>Type</t>
  </si>
  <si>
    <t>TOTAUX</t>
  </si>
  <si>
    <t>TOTAL GENERAL</t>
  </si>
  <si>
    <t>REPAS AVEC L'ARTISTE DU 12/05/2026</t>
  </si>
  <si>
    <t>PREPARATION DES VŒUX - REPAS DU 8 JANVIER 2026</t>
  </si>
  <si>
    <t xml:space="preserve">PREPARATION INAUGURATION CCI FORMATION </t>
  </si>
  <si>
    <t>DEJEUNER DE TRAVAIL BOUCLAGE LAXOU ACTU - 21/10/25</t>
  </si>
  <si>
    <t>REUNION DE TRAVAIL BIEN ETRE</t>
  </si>
  <si>
    <t>REUNION TRAVAIL BIEN -ETRE ANIMAL AGENTS MGN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</si>
</sst>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/>
    <xf numFmtId="49" fontId="0" fillId="0" borderId="2" xfId="0" applyNumberFormat="1" applyFont="1" applyFill="1" applyBorder="1"/>
    <xf numFmtId="0" fontId="0" fillId="0" borderId="0" xfId="0" applyAlignment="1">
      <alignment horizontal="left"/>
    </xf>
    <xf numFmtId="0" fontId="0" fillId="3" borderId="3" xfId="0" applyFill="1" applyBorder="1" applyAlignment="1"/>
    <xf numFmtId="4" fontId="2" fillId="3" borderId="3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0" fillId="0" borderId="3" xfId="0" applyNumberFormat="1" applyFont="1" applyFill="1" applyBorder="1" applyAlignment="1">
      <alignment horizontal="center"/>
    </xf>
    <xf numFmtId="49" fontId="0" fillId="0" borderId="4" xfId="0" applyNumberFormat="1" applyFont="1" applyFill="1" applyBorder="1"/>
    <xf numFmtId="49" fontId="0" fillId="0" borderId="5" xfId="0" applyNumberFormat="1" applyFont="1" applyFill="1" applyBorder="1"/>
    <xf numFmtId="4" fontId="0" fillId="0" borderId="3" xfId="0" applyNumberFormat="1" applyFont="1" applyFill="1" applyBorder="1" applyAlignment="1">
      <alignment horizontal="right"/>
    </xf>
    <xf numFmtId="0" fontId="2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pane ySplit="1" topLeftCell="A2" activePane="bottomLeft" state="frozen"/>
      <selection pane="bottomLeft" activeCell="C35" sqref="C35"/>
    </sheetView>
  </sheetViews>
  <sheetFormatPr baseColWidth="10" defaultRowHeight="12" x14ac:dyDescent="0.2"/>
  <cols>
    <col min="1" max="1" width="14.42578125" bestFit="1" customWidth="1"/>
    <col min="2" max="2" width="27" bestFit="1" customWidth="1"/>
    <col min="3" max="3" width="26.85546875" bestFit="1" customWidth="1"/>
    <col min="4" max="4" width="68.7109375" bestFit="1" customWidth="1"/>
    <col min="5" max="5" width="18.7109375" customWidth="1"/>
    <col min="6" max="6" width="15.140625" bestFit="1" customWidth="1"/>
  </cols>
  <sheetData>
    <row r="1" spans="1:6" x14ac:dyDescent="0.2">
      <c r="A1" s="8" t="s">
        <v>4</v>
      </c>
      <c r="B1" s="1" t="s">
        <v>0</v>
      </c>
      <c r="C1" s="1" t="s">
        <v>1</v>
      </c>
      <c r="D1" s="1" t="s">
        <v>2</v>
      </c>
      <c r="E1" s="7" t="s">
        <v>41</v>
      </c>
      <c r="F1" s="8" t="s">
        <v>3</v>
      </c>
    </row>
    <row r="2" spans="1:6" x14ac:dyDescent="0.2">
      <c r="A2" s="9" t="s">
        <v>8</v>
      </c>
      <c r="B2" s="2" t="s">
        <v>5</v>
      </c>
      <c r="C2" s="2" t="s">
        <v>34</v>
      </c>
      <c r="D2" s="2" t="s">
        <v>7</v>
      </c>
      <c r="E2" s="10" t="s">
        <v>40</v>
      </c>
      <c r="F2" s="12">
        <v>70</v>
      </c>
    </row>
    <row r="3" spans="1:6" x14ac:dyDescent="0.2">
      <c r="A3" s="9" t="s">
        <v>10</v>
      </c>
      <c r="B3" s="2" t="s">
        <v>5</v>
      </c>
      <c r="C3" s="2" t="s">
        <v>34</v>
      </c>
      <c r="D3" s="2" t="s">
        <v>9</v>
      </c>
      <c r="E3" s="10" t="s">
        <v>40</v>
      </c>
      <c r="F3" s="12">
        <v>84.7</v>
      </c>
    </row>
    <row r="4" spans="1:6" x14ac:dyDescent="0.2">
      <c r="A4" s="9" t="s">
        <v>13</v>
      </c>
      <c r="B4" s="2" t="s">
        <v>11</v>
      </c>
      <c r="C4" s="2" t="s">
        <v>34</v>
      </c>
      <c r="D4" s="2" t="s">
        <v>12</v>
      </c>
      <c r="E4" s="10" t="s">
        <v>40</v>
      </c>
      <c r="F4" s="12">
        <v>75.3</v>
      </c>
    </row>
    <row r="5" spans="1:6" x14ac:dyDescent="0.2">
      <c r="A5" s="9" t="s">
        <v>15</v>
      </c>
      <c r="B5" s="2" t="s">
        <v>11</v>
      </c>
      <c r="C5" s="2" t="s">
        <v>14</v>
      </c>
      <c r="D5" s="2" t="s">
        <v>44</v>
      </c>
      <c r="E5" s="10" t="s">
        <v>40</v>
      </c>
      <c r="F5" s="12">
        <v>76.900000000000006</v>
      </c>
    </row>
    <row r="6" spans="1:6" x14ac:dyDescent="0.2">
      <c r="A6" s="9" t="s">
        <v>17</v>
      </c>
      <c r="B6" s="2" t="s">
        <v>16</v>
      </c>
      <c r="C6" s="2" t="s">
        <v>48</v>
      </c>
      <c r="D6" s="2" t="s">
        <v>49</v>
      </c>
      <c r="E6" s="10" t="s">
        <v>40</v>
      </c>
      <c r="F6" s="12">
        <v>101.2</v>
      </c>
    </row>
    <row r="7" spans="1:6" x14ac:dyDescent="0.2">
      <c r="A7" s="9" t="s">
        <v>19</v>
      </c>
      <c r="B7" s="2" t="s">
        <v>5</v>
      </c>
      <c r="C7" s="2" t="s">
        <v>34</v>
      </c>
      <c r="D7" s="2" t="s">
        <v>18</v>
      </c>
      <c r="E7" s="10" t="s">
        <v>40</v>
      </c>
      <c r="F7" s="12">
        <v>52.6</v>
      </c>
    </row>
    <row r="8" spans="1:6" x14ac:dyDescent="0.2">
      <c r="A8" s="9" t="s">
        <v>21</v>
      </c>
      <c r="B8" s="2" t="s">
        <v>5</v>
      </c>
      <c r="C8" s="2" t="s">
        <v>34</v>
      </c>
      <c r="D8" s="2" t="s">
        <v>20</v>
      </c>
      <c r="E8" s="10" t="s">
        <v>40</v>
      </c>
      <c r="F8" s="12">
        <v>65.3</v>
      </c>
    </row>
    <row r="9" spans="1:6" x14ac:dyDescent="0.2">
      <c r="A9" s="9" t="s">
        <v>22</v>
      </c>
      <c r="B9" s="2" t="s">
        <v>11</v>
      </c>
      <c r="C9" s="2" t="s">
        <v>34</v>
      </c>
      <c r="D9" s="2" t="s">
        <v>45</v>
      </c>
      <c r="E9" s="10" t="s">
        <v>40</v>
      </c>
      <c r="F9" s="12">
        <v>67.8</v>
      </c>
    </row>
    <row r="10" spans="1:6" x14ac:dyDescent="0.2">
      <c r="A10" s="9" t="s">
        <v>25</v>
      </c>
      <c r="B10" s="2" t="s">
        <v>23</v>
      </c>
      <c r="C10" s="2" t="s">
        <v>34</v>
      </c>
      <c r="D10" s="2" t="s">
        <v>24</v>
      </c>
      <c r="E10" s="10" t="s">
        <v>40</v>
      </c>
      <c r="F10" s="12">
        <v>40</v>
      </c>
    </row>
    <row r="11" spans="1:6" x14ac:dyDescent="0.2">
      <c r="A11" s="9" t="s">
        <v>25</v>
      </c>
      <c r="B11" s="2" t="s">
        <v>23</v>
      </c>
      <c r="C11" s="2" t="s">
        <v>34</v>
      </c>
      <c r="D11" s="2" t="s">
        <v>26</v>
      </c>
      <c r="E11" s="10" t="s">
        <v>40</v>
      </c>
      <c r="F11" s="12">
        <v>58</v>
      </c>
    </row>
    <row r="12" spans="1:6" x14ac:dyDescent="0.2">
      <c r="A12" s="9" t="s">
        <v>29</v>
      </c>
      <c r="B12" s="2" t="s">
        <v>27</v>
      </c>
      <c r="C12" s="2" t="s">
        <v>34</v>
      </c>
      <c r="D12" s="2" t="s">
        <v>28</v>
      </c>
      <c r="E12" s="10" t="s">
        <v>38</v>
      </c>
      <c r="F12" s="12">
        <v>194.5</v>
      </c>
    </row>
    <row r="13" spans="1:6" x14ac:dyDescent="0.2">
      <c r="A13" s="9" t="s">
        <v>29</v>
      </c>
      <c r="B13" s="2" t="s">
        <v>27</v>
      </c>
      <c r="C13" s="2" t="s">
        <v>34</v>
      </c>
      <c r="D13" s="2" t="s">
        <v>28</v>
      </c>
      <c r="E13" s="10" t="s">
        <v>39</v>
      </c>
      <c r="F13" s="12">
        <v>281.06</v>
      </c>
    </row>
    <row r="14" spans="1:6" x14ac:dyDescent="0.2">
      <c r="A14" s="9" t="s">
        <v>29</v>
      </c>
      <c r="B14" s="2" t="s">
        <v>27</v>
      </c>
      <c r="C14" s="2" t="s">
        <v>34</v>
      </c>
      <c r="D14" s="2" t="s">
        <v>28</v>
      </c>
      <c r="E14" s="10" t="s">
        <v>40</v>
      </c>
      <c r="F14" s="12">
        <v>24.1</v>
      </c>
    </row>
    <row r="15" spans="1:6" x14ac:dyDescent="0.2">
      <c r="A15" s="9" t="s">
        <v>31</v>
      </c>
      <c r="B15" s="2" t="s">
        <v>6</v>
      </c>
      <c r="C15" s="2" t="s">
        <v>30</v>
      </c>
      <c r="D15" s="2" t="s">
        <v>30</v>
      </c>
      <c r="E15" s="10" t="s">
        <v>40</v>
      </c>
      <c r="F15" s="12">
        <v>133</v>
      </c>
    </row>
    <row r="16" spans="1:6" x14ac:dyDescent="0.2">
      <c r="A16" s="9" t="s">
        <v>32</v>
      </c>
      <c r="B16" s="2" t="s">
        <v>5</v>
      </c>
      <c r="C16" s="2" t="s">
        <v>34</v>
      </c>
      <c r="D16" s="2" t="s">
        <v>47</v>
      </c>
      <c r="E16" s="10" t="s">
        <v>40</v>
      </c>
      <c r="F16" s="12">
        <v>58</v>
      </c>
    </row>
    <row r="17" spans="1:6" x14ac:dyDescent="0.2">
      <c r="A17" s="9" t="s">
        <v>33</v>
      </c>
      <c r="B17" s="2" t="s">
        <v>23</v>
      </c>
      <c r="C17" s="2" t="s">
        <v>34</v>
      </c>
      <c r="D17" s="2" t="s">
        <v>46</v>
      </c>
      <c r="E17" s="10" t="s">
        <v>40</v>
      </c>
      <c r="F17" s="12">
        <v>71</v>
      </c>
    </row>
    <row r="18" spans="1:6" x14ac:dyDescent="0.2">
      <c r="A18" s="9" t="s">
        <v>36</v>
      </c>
      <c r="B18" s="2" t="s">
        <v>23</v>
      </c>
      <c r="C18" s="2" t="s">
        <v>34</v>
      </c>
      <c r="D18" s="2" t="s">
        <v>35</v>
      </c>
      <c r="E18" s="10" t="s">
        <v>38</v>
      </c>
      <c r="F18" s="12">
        <v>246</v>
      </c>
    </row>
    <row r="19" spans="1:6" x14ac:dyDescent="0.2">
      <c r="A19" s="9" t="s">
        <v>36</v>
      </c>
      <c r="B19" s="2" t="s">
        <v>23</v>
      </c>
      <c r="C19" s="2" t="s">
        <v>34</v>
      </c>
      <c r="D19" s="2" t="s">
        <v>35</v>
      </c>
      <c r="E19" s="11" t="s">
        <v>40</v>
      </c>
      <c r="F19" s="12">
        <v>9.8000000000000007</v>
      </c>
    </row>
    <row r="20" spans="1:6" x14ac:dyDescent="0.2">
      <c r="A20" s="9" t="s">
        <v>36</v>
      </c>
      <c r="B20" s="3" t="s">
        <v>23</v>
      </c>
      <c r="C20" s="2" t="s">
        <v>34</v>
      </c>
      <c r="D20" s="3" t="s">
        <v>37</v>
      </c>
      <c r="E20" s="11" t="s">
        <v>40</v>
      </c>
      <c r="F20" s="12">
        <v>67</v>
      </c>
    </row>
    <row r="21" spans="1:6" x14ac:dyDescent="0.2">
      <c r="A21" s="5"/>
      <c r="B21" s="16" t="s">
        <v>43</v>
      </c>
      <c r="C21" s="17"/>
      <c r="D21" s="17"/>
      <c r="E21" s="17"/>
      <c r="F21" s="6">
        <f>SUM(F2:F20)</f>
        <v>1776.2599999999998</v>
      </c>
    </row>
    <row r="24" spans="1:6" x14ac:dyDescent="0.2">
      <c r="A24" s="15" t="s">
        <v>42</v>
      </c>
      <c r="B24" s="13" t="s">
        <v>40</v>
      </c>
      <c r="C24" s="14">
        <f>SUM(F2:F11,F14:F17,F19,F20)</f>
        <v>1054.6999999999998</v>
      </c>
    </row>
    <row r="25" spans="1:6" x14ac:dyDescent="0.2">
      <c r="A25" s="15"/>
      <c r="B25" s="13" t="s">
        <v>39</v>
      </c>
      <c r="C25" s="14">
        <f>F13</f>
        <v>281.06</v>
      </c>
    </row>
    <row r="26" spans="1:6" x14ac:dyDescent="0.2">
      <c r="A26" s="15"/>
      <c r="B26" s="13" t="s">
        <v>38</v>
      </c>
      <c r="C26" s="14">
        <f>SUM(F12,F18)</f>
        <v>440.5</v>
      </c>
    </row>
    <row r="27" spans="1:6" x14ac:dyDescent="0.2">
      <c r="C27" s="18"/>
      <c r="D27" s="4"/>
    </row>
  </sheetData>
  <autoFilter ref="B1:F20"/>
  <mergeCells count="2">
    <mergeCell ref="A24:A26"/>
    <mergeCell ref="B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Cadre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HUIN</dc:creator>
  <cp:lastModifiedBy>Gregory GOETZ</cp:lastModifiedBy>
  <dcterms:created xsi:type="dcterms:W3CDTF">2026-08-18T10:09:44Z</dcterms:created>
  <dcterms:modified xsi:type="dcterms:W3CDTF">2026-08-25T12:57:14Z</dcterms:modified>
</cp:coreProperties>
</file>